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485" activeTab="0"/>
  </bookViews>
  <sheets>
    <sheet name="M400" sheetId="1" r:id="rId1"/>
    <sheet name="OS40" sheetId="2" r:id="rId2"/>
    <sheet name="B 50" sheetId="3" r:id="rId3"/>
  </sheets>
  <definedNames/>
  <calcPr fullCalcOnLoad="1"/>
</workbook>
</file>

<file path=xl/sharedStrings.xml><?xml version="1.0" encoding="utf-8"?>
<sst xmlns="http://schemas.openxmlformats.org/spreadsheetml/2006/main" count="314" uniqueCount="128">
  <si>
    <t xml:space="preserve">Výsledková listina </t>
  </si>
  <si>
    <t>druh preteku : Majstrovstvá OPK   Šaľa</t>
  </si>
  <si>
    <t>disciplína :  M - 400</t>
  </si>
  <si>
    <t>poradie</t>
  </si>
  <si>
    <t>št. č.</t>
  </si>
  <si>
    <t>meno</t>
  </si>
  <si>
    <t>organizácia</t>
  </si>
  <si>
    <t>Položky</t>
  </si>
  <si>
    <t>počet zásahov celkom</t>
  </si>
  <si>
    <t>VT</t>
  </si>
  <si>
    <t>Líška</t>
  </si>
  <si>
    <t>Srnec</t>
  </si>
  <si>
    <t>Kamzík</t>
  </si>
  <si>
    <t>Diviak</t>
  </si>
  <si>
    <t>1.</t>
  </si>
  <si>
    <t>II.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</si>
  <si>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</si>
  <si>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</si>
  <si>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</si>
  <si>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</si>
  <si>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</si>
  <si>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</si>
  <si>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</si>
  <si>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</si>
  <si>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</si>
  <si>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</si>
  <si>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PORADIE</t>
  </si>
  <si>
    <t>DRUŽSTVO</t>
  </si>
  <si>
    <t>SPOLU</t>
  </si>
  <si>
    <t>druh preteku :Majstrovstvá OPK  Šaľa</t>
  </si>
  <si>
    <t>disciplína :  OS - 40</t>
  </si>
  <si>
    <r>
      <t>miesto konania :</t>
    </r>
    <r>
      <rPr>
        <b/>
        <i/>
        <sz val="12"/>
        <rFont val="Arial"/>
        <family val="2"/>
      </rPr>
      <t xml:space="preserve">" </t>
    </r>
    <r>
      <rPr>
        <b/>
        <i/>
        <sz val="12"/>
        <rFont val="Lucida Console"/>
        <family val="3"/>
      </rPr>
      <t>Hubert"</t>
    </r>
    <r>
      <rPr>
        <b/>
        <sz val="12"/>
        <rFont val="Lucida Console"/>
        <family val="3"/>
      </rPr>
      <t xml:space="preserve"> </t>
    </r>
    <r>
      <rPr>
        <b/>
        <sz val="12"/>
        <rFont val="Arial"/>
        <family val="2"/>
      </rPr>
      <t>Trnovec nad Váhom</t>
    </r>
  </si>
  <si>
    <t>PZ</t>
  </si>
  <si>
    <t>položky</t>
  </si>
  <si>
    <t>Rozstrel</t>
  </si>
  <si>
    <t>I.</t>
  </si>
  <si>
    <t>12.</t>
  </si>
  <si>
    <t>13.</t>
  </si>
  <si>
    <t>14.</t>
  </si>
  <si>
    <t>15.</t>
  </si>
  <si>
    <t>17.</t>
  </si>
  <si>
    <t>disciplína :  B - 50</t>
  </si>
  <si>
    <t>št. číslo</t>
  </si>
  <si>
    <t>16.</t>
  </si>
  <si>
    <t>18.</t>
  </si>
  <si>
    <t>dátum : 2.mája 2015</t>
  </si>
  <si>
    <t>dátum :  2. mája 2015</t>
  </si>
  <si>
    <t>dátum :  2. mája  2015</t>
  </si>
  <si>
    <t>Rábek Radoslav</t>
  </si>
  <si>
    <t>Peter Braun</t>
  </si>
  <si>
    <t>Marián Lenčéš</t>
  </si>
  <si>
    <t>Popelka Ľubo</t>
  </si>
  <si>
    <t>Trubač Ctibor</t>
  </si>
  <si>
    <t>Szalóci Ladislav</t>
  </si>
  <si>
    <t>Rukovánsky Miroslav</t>
  </si>
  <si>
    <t>Góra Péter</t>
  </si>
  <si>
    <r>
      <rPr>
        <b/>
        <sz val="10"/>
        <rFont val="Arial"/>
        <family val="2"/>
      </rPr>
      <t>Ü</t>
    </r>
    <r>
      <rPr>
        <b/>
        <i/>
        <sz val="10"/>
        <rFont val="Arial"/>
        <family val="2"/>
      </rPr>
      <t>rge Ľuboš</t>
    </r>
  </si>
  <si>
    <t>Tóth Zsolt</t>
  </si>
  <si>
    <t>Urban Vladimír</t>
  </si>
  <si>
    <t>Pavel Ján</t>
  </si>
  <si>
    <t>Matúš Ferdinand</t>
  </si>
  <si>
    <t>Morvay Csaba</t>
  </si>
  <si>
    <t>Csillag Lajos</t>
  </si>
  <si>
    <t>Kilácskó Ján</t>
  </si>
  <si>
    <t>Sóki Július</t>
  </si>
  <si>
    <t>Molnár Anton</t>
  </si>
  <si>
    <t>Csillag Lajoš</t>
  </si>
  <si>
    <t>Horváth Jozef</t>
  </si>
  <si>
    <t>20.</t>
  </si>
  <si>
    <t>Braun Peter</t>
  </si>
  <si>
    <t>Zirkelbach Tibor</t>
  </si>
  <si>
    <t>Szalóci Ladislav ml.</t>
  </si>
  <si>
    <t>Švihla Michal</t>
  </si>
  <si>
    <t>Vöröš Ján</t>
  </si>
  <si>
    <t>Horná Králová</t>
  </si>
  <si>
    <t>Šaľa</t>
  </si>
  <si>
    <t>Hájske</t>
  </si>
  <si>
    <t>Diakovce</t>
  </si>
  <si>
    <t>Neded</t>
  </si>
  <si>
    <t>Vlčany</t>
  </si>
  <si>
    <t>Trnovec n/V</t>
  </si>
  <si>
    <t>Močenok</t>
  </si>
  <si>
    <t>Fülöp Ladislav</t>
  </si>
  <si>
    <t>Fülöp Róbert</t>
  </si>
  <si>
    <t>Fülöp Július</t>
  </si>
  <si>
    <t>Fülöp Tibor</t>
  </si>
  <si>
    <t>21.</t>
  </si>
  <si>
    <t>22.</t>
  </si>
  <si>
    <t>23.</t>
  </si>
  <si>
    <t>24.</t>
  </si>
  <si>
    <t>Szetey František</t>
  </si>
  <si>
    <t>19.</t>
  </si>
  <si>
    <t>25.</t>
  </si>
  <si>
    <t>Selice</t>
  </si>
  <si>
    <t>Hajské</t>
  </si>
  <si>
    <t>Horná  Králová</t>
  </si>
  <si>
    <t>Tešedíkovo</t>
  </si>
  <si>
    <t>28.</t>
  </si>
  <si>
    <t>29.</t>
  </si>
  <si>
    <t>30.</t>
  </si>
  <si>
    <t>Habán František</t>
  </si>
  <si>
    <t>Sklenár Ernest</t>
  </si>
  <si>
    <t>Habán Štefan</t>
  </si>
  <si>
    <t>Habán Štaefan ml..</t>
  </si>
  <si>
    <t>Žiharec</t>
  </si>
  <si>
    <t>Takács Vojtech</t>
  </si>
  <si>
    <t>Habán František ml.</t>
  </si>
  <si>
    <t>Habán Róbert</t>
  </si>
  <si>
    <t>Ižman Matúš</t>
  </si>
  <si>
    <t>Veča</t>
  </si>
  <si>
    <t>31.</t>
  </si>
  <si>
    <t>32.</t>
  </si>
  <si>
    <t>Ambrúš Tibor</t>
  </si>
  <si>
    <t>Milakovský Gabriel</t>
  </si>
  <si>
    <t>Bácsai Dionýz</t>
  </si>
  <si>
    <t>Habán Štefan ml..</t>
  </si>
  <si>
    <t>Fölös Ferdinand</t>
  </si>
  <si>
    <t>Zaťko Dušan</t>
  </si>
  <si>
    <t>Hasila Pavol</t>
  </si>
  <si>
    <t>PO Durmutz Trnovec n/V</t>
  </si>
  <si>
    <t>PZ Váh Selice</t>
  </si>
  <si>
    <t>PZ Járč Hájske</t>
  </si>
  <si>
    <t>PZ Drop Neded</t>
  </si>
  <si>
    <t>Takáč Vojtech</t>
  </si>
  <si>
    <t>Trnoovec</t>
  </si>
  <si>
    <t>Ambruš Tibor</t>
  </si>
  <si>
    <t>Takács Ladislav</t>
  </si>
  <si>
    <t>PPZ Drop Neded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</si>
</sst>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Lucida Console"/>
      <family val="3"/>
    </font>
    <font>
      <b/>
      <sz val="12"/>
      <name val="Lucida Console"/>
      <family val="3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7" fillId="0" borderId="0" xfId="44" applyFont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horizontal="center" vertical="center"/>
      <protection/>
    </xf>
    <xf numFmtId="0" fontId="7" fillId="0" borderId="16" xfId="44" applyFont="1" applyBorder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7" fillId="0" borderId="17" xfId="44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7" fillId="0" borderId="18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0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68" fillId="0" borderId="0" xfId="0" applyFont="1" applyAlignment="1">
      <alignment/>
    </xf>
    <xf numFmtId="0" fontId="6" fillId="0" borderId="0" xfId="45" applyFont="1" applyBorder="1" applyAlignment="1">
      <alignment horizontal="center" vertical="center"/>
      <protection/>
    </xf>
    <xf numFmtId="0" fontId="8" fillId="0" borderId="0" xfId="45" applyFont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2" fillId="0" borderId="0" xfId="45">
      <alignment/>
      <protection/>
    </xf>
    <xf numFmtId="0" fontId="12" fillId="0" borderId="12" xfId="45" applyFont="1" applyBorder="1" applyAlignment="1">
      <alignment horizontal="center" vertical="center"/>
      <protection/>
    </xf>
    <xf numFmtId="0" fontId="13" fillId="0" borderId="15" xfId="45" applyFont="1" applyBorder="1" applyAlignment="1">
      <alignment vertical="center"/>
      <protection/>
    </xf>
    <xf numFmtId="1" fontId="12" fillId="33" borderId="19" xfId="45" applyNumberFormat="1" applyFont="1" applyFill="1" applyBorder="1" applyAlignment="1">
      <alignment horizontal="center" vertical="center"/>
      <protection/>
    </xf>
    <xf numFmtId="0" fontId="13" fillId="0" borderId="15" xfId="45" applyFont="1" applyBorder="1" applyAlignment="1">
      <alignment horizontal="center" vertical="center"/>
      <protection/>
    </xf>
    <xf numFmtId="0" fontId="13" fillId="0" borderId="20" xfId="45" applyFont="1" applyBorder="1" applyAlignment="1">
      <alignment horizontal="center" vertical="center"/>
      <protection/>
    </xf>
    <xf numFmtId="0" fontId="12" fillId="33" borderId="19" xfId="45" applyFont="1" applyFill="1" applyBorder="1" applyAlignment="1">
      <alignment horizontal="center" vertical="center"/>
      <protection/>
    </xf>
    <xf numFmtId="0" fontId="2" fillId="0" borderId="21" xfId="45" applyFont="1" applyBorder="1" applyAlignment="1">
      <alignment horizontal="center"/>
      <protection/>
    </xf>
    <xf numFmtId="0" fontId="13" fillId="0" borderId="22" xfId="45" applyFont="1" applyBorder="1" applyAlignment="1">
      <alignment horizontal="center" vertical="center"/>
      <protection/>
    </xf>
    <xf numFmtId="0" fontId="13" fillId="0" borderId="23" xfId="45" applyFont="1" applyBorder="1" applyAlignment="1">
      <alignment horizontal="center" vertical="center"/>
      <protection/>
    </xf>
    <xf numFmtId="0" fontId="12" fillId="33" borderId="24" xfId="45" applyFont="1" applyFill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/>
      <protection/>
    </xf>
    <xf numFmtId="0" fontId="12" fillId="0" borderId="25" xfId="45" applyFont="1" applyBorder="1" applyAlignment="1">
      <alignment horizontal="center" vertical="center"/>
      <protection/>
    </xf>
    <xf numFmtId="0" fontId="4" fillId="0" borderId="0" xfId="45" applyFont="1" applyBorder="1" applyAlignment="1">
      <alignment horizontal="center" vertical="center"/>
      <protection/>
    </xf>
    <xf numFmtId="0" fontId="16" fillId="0" borderId="0" xfId="45" applyFont="1" applyBorder="1" applyAlignment="1">
      <alignment horizontal="center"/>
      <protection/>
    </xf>
    <xf numFmtId="0" fontId="16" fillId="0" borderId="0" xfId="45" applyFont="1" applyBorder="1">
      <alignment/>
      <protection/>
    </xf>
    <xf numFmtId="0" fontId="4" fillId="0" borderId="0" xfId="45" applyFont="1" applyBorder="1" applyAlignment="1">
      <alignment horizontal="center"/>
      <protection/>
    </xf>
    <xf numFmtId="0" fontId="17" fillId="0" borderId="0" xfId="45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/>
      <protection/>
    </xf>
    <xf numFmtId="1" fontId="17" fillId="0" borderId="0" xfId="45" applyNumberFormat="1" applyFont="1" applyBorder="1" applyAlignment="1">
      <alignment horizontal="center" vertical="center"/>
      <protection/>
    </xf>
    <xf numFmtId="1" fontId="4" fillId="33" borderId="0" xfId="4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0" borderId="22" xfId="45" applyFont="1" applyBorder="1" applyAlignment="1">
      <alignment horizontal="center"/>
      <protection/>
    </xf>
    <xf numFmtId="0" fontId="11" fillId="0" borderId="23" xfId="45" applyFont="1" applyBorder="1" applyAlignment="1">
      <alignment horizontal="center"/>
      <protection/>
    </xf>
    <xf numFmtId="0" fontId="2" fillId="0" borderId="26" xfId="45" applyFont="1" applyBorder="1" applyAlignment="1">
      <alignment horizontal="center"/>
      <protection/>
    </xf>
    <xf numFmtId="0" fontId="69" fillId="0" borderId="0" xfId="0" applyFont="1" applyAlignment="1">
      <alignment/>
    </xf>
    <xf numFmtId="0" fontId="13" fillId="0" borderId="15" xfId="45" applyFont="1" applyBorder="1" applyAlignment="1">
      <alignment horizontal="center"/>
      <protection/>
    </xf>
    <xf numFmtId="0" fontId="13" fillId="0" borderId="20" xfId="45" applyFont="1" applyBorder="1" applyAlignment="1">
      <alignment horizontal="center"/>
      <protection/>
    </xf>
    <xf numFmtId="0" fontId="11" fillId="0" borderId="19" xfId="45" applyFont="1" applyBorder="1" applyAlignment="1">
      <alignment horizontal="center"/>
      <protection/>
    </xf>
    <xf numFmtId="0" fontId="13" fillId="0" borderId="10" xfId="45" applyFont="1" applyBorder="1" applyAlignment="1">
      <alignment horizontal="center"/>
      <protection/>
    </xf>
    <xf numFmtId="0" fontId="11" fillId="0" borderId="27" xfId="45" applyFont="1" applyBorder="1" applyAlignment="1">
      <alignment horizontal="center"/>
      <protection/>
    </xf>
    <xf numFmtId="0" fontId="12" fillId="0" borderId="15" xfId="44" applyFont="1" applyBorder="1">
      <alignment/>
      <protection/>
    </xf>
    <xf numFmtId="0" fontId="12" fillId="0" borderId="28" xfId="45" applyFont="1" applyBorder="1" applyAlignment="1">
      <alignment horizontal="center" vertical="center"/>
      <protection/>
    </xf>
    <xf numFmtId="0" fontId="13" fillId="0" borderId="18" xfId="45" applyFont="1" applyBorder="1" applyAlignment="1">
      <alignment horizontal="center" vertical="center"/>
      <protection/>
    </xf>
    <xf numFmtId="0" fontId="13" fillId="0" borderId="29" xfId="45" applyFont="1" applyBorder="1" applyAlignment="1">
      <alignment horizontal="center" vertical="center"/>
      <protection/>
    </xf>
    <xf numFmtId="0" fontId="12" fillId="33" borderId="30" xfId="45" applyFont="1" applyFill="1" applyBorder="1" applyAlignment="1">
      <alignment horizontal="center" vertical="center"/>
      <protection/>
    </xf>
    <xf numFmtId="0" fontId="12" fillId="0" borderId="31" xfId="45" applyFont="1" applyBorder="1" applyAlignment="1">
      <alignment horizontal="center" vertical="center"/>
      <protection/>
    </xf>
    <xf numFmtId="0" fontId="12" fillId="0" borderId="29" xfId="45" applyFont="1" applyBorder="1" applyAlignment="1">
      <alignment horizontal="center" vertical="center"/>
      <protection/>
    </xf>
    <xf numFmtId="0" fontId="12" fillId="0" borderId="15" xfId="45" applyFont="1" applyBorder="1">
      <alignment/>
      <protection/>
    </xf>
    <xf numFmtId="0" fontId="12" fillId="0" borderId="10" xfId="44" applyFont="1" applyBorder="1" applyAlignment="1">
      <alignment vertical="center"/>
      <protection/>
    </xf>
    <xf numFmtId="0" fontId="12" fillId="0" borderId="15" xfId="45" applyFont="1" applyBorder="1" applyAlignment="1">
      <alignment vertical="center"/>
      <protection/>
    </xf>
    <xf numFmtId="0" fontId="12" fillId="0" borderId="15" xfId="44" applyFont="1" applyBorder="1" applyAlignment="1">
      <alignment vertical="center"/>
      <protection/>
    </xf>
    <xf numFmtId="1" fontId="13" fillId="0" borderId="15" xfId="45" applyNumberFormat="1" applyFont="1" applyBorder="1" applyAlignment="1">
      <alignment horizontal="center" vertical="center"/>
      <protection/>
    </xf>
    <xf numFmtId="0" fontId="13" fillId="0" borderId="11" xfId="45" applyFont="1" applyBorder="1" applyAlignment="1">
      <alignment horizontal="center" vertical="center"/>
      <protection/>
    </xf>
    <xf numFmtId="1" fontId="13" fillId="0" borderId="20" xfId="45" applyNumberFormat="1" applyFont="1" applyBorder="1" applyAlignment="1">
      <alignment horizontal="center" vertical="center"/>
      <protection/>
    </xf>
    <xf numFmtId="0" fontId="12" fillId="33" borderId="27" xfId="45" applyFont="1" applyFill="1" applyBorder="1" applyAlignment="1">
      <alignment horizontal="center" vertical="center"/>
      <protection/>
    </xf>
    <xf numFmtId="0" fontId="2" fillId="0" borderId="32" xfId="45" applyFont="1" applyBorder="1" applyAlignment="1">
      <alignment horizontal="center" vertical="center"/>
      <protection/>
    </xf>
    <xf numFmtId="0" fontId="2" fillId="0" borderId="33" xfId="45" applyFont="1" applyBorder="1" applyAlignment="1">
      <alignment horizontal="center" vertical="center"/>
      <protection/>
    </xf>
    <xf numFmtId="0" fontId="11" fillId="0" borderId="33" xfId="45" applyFont="1" applyBorder="1" applyAlignment="1">
      <alignment horizontal="center" vertical="center"/>
      <protection/>
    </xf>
    <xf numFmtId="0" fontId="2" fillId="0" borderId="17" xfId="45" applyFont="1" applyBorder="1" applyAlignment="1">
      <alignment horizontal="center" vertical="center"/>
      <protection/>
    </xf>
    <xf numFmtId="0" fontId="2" fillId="0" borderId="34" xfId="45" applyFont="1" applyBorder="1" applyAlignment="1">
      <alignment horizontal="center" vertical="center"/>
      <protection/>
    </xf>
    <xf numFmtId="0" fontId="70" fillId="0" borderId="33" xfId="0" applyFont="1" applyBorder="1" applyAlignment="1">
      <alignment horizontal="center" vertical="center"/>
    </xf>
    <xf numFmtId="0" fontId="11" fillId="0" borderId="0" xfId="45" applyFont="1" applyBorder="1" applyAlignment="1">
      <alignment horizontal="center" vertical="center"/>
      <protection/>
    </xf>
    <xf numFmtId="0" fontId="2" fillId="0" borderId="33" xfId="45" applyFont="1" applyBorder="1" applyAlignment="1">
      <alignment horizontal="center"/>
      <protection/>
    </xf>
    <xf numFmtId="0" fontId="2" fillId="0" borderId="35" xfId="45" applyFont="1" applyBorder="1" applyAlignment="1">
      <alignment horizontal="center" vertical="center"/>
      <protection/>
    </xf>
    <xf numFmtId="0" fontId="2" fillId="0" borderId="36" xfId="45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0" fontId="6" fillId="0" borderId="37" xfId="44" applyFont="1" applyBorder="1" applyAlignment="1">
      <alignment horizontal="center" vertical="center"/>
      <protection/>
    </xf>
    <xf numFmtId="0" fontId="6" fillId="0" borderId="20" xfId="44" applyFont="1" applyBorder="1" applyAlignment="1">
      <alignment horizontal="center" vertical="center"/>
      <protection/>
    </xf>
    <xf numFmtId="0" fontId="6" fillId="0" borderId="29" xfId="44" applyFont="1" applyBorder="1" applyAlignment="1">
      <alignment horizontal="center" vertical="center"/>
      <protection/>
    </xf>
    <xf numFmtId="0" fontId="12" fillId="0" borderId="10" xfId="44" applyFont="1" applyBorder="1">
      <alignment/>
      <protection/>
    </xf>
    <xf numFmtId="0" fontId="13" fillId="0" borderId="15" xfId="45" applyFont="1" applyFill="1" applyBorder="1" applyAlignment="1">
      <alignment horizontal="center" vertical="center"/>
      <protection/>
    </xf>
    <xf numFmtId="0" fontId="71" fillId="0" borderId="0" xfId="0" applyFont="1" applyAlignment="1">
      <alignment/>
    </xf>
    <xf numFmtId="0" fontId="6" fillId="0" borderId="28" xfId="44" applyFont="1" applyBorder="1" applyAlignment="1">
      <alignment horizontal="center" vertical="center"/>
      <protection/>
    </xf>
    <xf numFmtId="0" fontId="12" fillId="0" borderId="18" xfId="44" applyFont="1" applyBorder="1" applyAlignment="1">
      <alignment vertical="center"/>
      <protection/>
    </xf>
    <xf numFmtId="0" fontId="7" fillId="0" borderId="36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horizontal="center"/>
      <protection/>
    </xf>
    <xf numFmtId="0" fontId="12" fillId="0" borderId="15" xfId="44" applyFont="1" applyBorder="1" applyAlignment="1">
      <alignment horizontal="left"/>
      <protection/>
    </xf>
    <xf numFmtId="0" fontId="5" fillId="0" borderId="15" xfId="44" applyFont="1" applyBorder="1" applyAlignment="1">
      <alignment horizontal="center"/>
      <protection/>
    </xf>
    <xf numFmtId="0" fontId="8" fillId="0" borderId="15" xfId="45" applyFont="1" applyBorder="1" applyAlignment="1">
      <alignment horizontal="center"/>
      <protection/>
    </xf>
    <xf numFmtId="0" fontId="5" fillId="0" borderId="15" xfId="45" applyFont="1" applyBorder="1" applyAlignment="1">
      <alignment horizontal="center"/>
      <protection/>
    </xf>
    <xf numFmtId="0" fontId="7" fillId="0" borderId="15" xfId="45" applyFont="1" applyBorder="1" applyAlignment="1">
      <alignment horizontal="center"/>
      <protection/>
    </xf>
    <xf numFmtId="0" fontId="68" fillId="0" borderId="15" xfId="0" applyFont="1" applyBorder="1" applyAlignment="1">
      <alignment/>
    </xf>
    <xf numFmtId="0" fontId="12" fillId="0" borderId="15" xfId="45" applyFont="1" applyBorder="1" applyAlignment="1">
      <alignment horizontal="left" vertical="center"/>
      <protection/>
    </xf>
    <xf numFmtId="0" fontId="6" fillId="0" borderId="15" xfId="45" applyFont="1" applyBorder="1" applyAlignment="1">
      <alignment horizontal="center" vertical="center"/>
      <protection/>
    </xf>
    <xf numFmtId="0" fontId="8" fillId="0" borderId="15" xfId="45" applyFont="1" applyBorder="1" applyAlignment="1">
      <alignment horizontal="center" vertical="center"/>
      <protection/>
    </xf>
    <xf numFmtId="0" fontId="68" fillId="0" borderId="15" xfId="0" applyFont="1" applyBorder="1" applyAlignment="1">
      <alignment horizontal="center"/>
    </xf>
    <xf numFmtId="0" fontId="13" fillId="0" borderId="18" xfId="45" applyFont="1" applyBorder="1" applyAlignment="1">
      <alignment horizontal="center"/>
      <protection/>
    </xf>
    <xf numFmtId="0" fontId="13" fillId="0" borderId="29" xfId="45" applyFont="1" applyBorder="1" applyAlignment="1">
      <alignment horizontal="center"/>
      <protection/>
    </xf>
    <xf numFmtId="0" fontId="11" fillId="0" borderId="30" xfId="45" applyFont="1" applyBorder="1" applyAlignment="1">
      <alignment horizontal="center"/>
      <protection/>
    </xf>
    <xf numFmtId="0" fontId="2" fillId="0" borderId="38" xfId="45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3" fillId="0" borderId="15" xfId="45" applyFont="1" applyFill="1" applyBorder="1" applyAlignment="1">
      <alignment horizontal="center"/>
      <protection/>
    </xf>
    <xf numFmtId="0" fontId="12" fillId="0" borderId="15" xfId="45" applyFont="1" applyFill="1" applyBorder="1">
      <alignment/>
      <protection/>
    </xf>
    <xf numFmtId="0" fontId="0" fillId="0" borderId="15" xfId="0" applyBorder="1" applyAlignment="1">
      <alignment/>
    </xf>
    <xf numFmtId="0" fontId="6" fillId="0" borderId="15" xfId="45" applyFont="1" applyFill="1" applyBorder="1" applyAlignment="1">
      <alignment horizontal="center" vertical="center"/>
      <protection/>
    </xf>
    <xf numFmtId="0" fontId="5" fillId="0" borderId="15" xfId="45" applyFont="1" applyBorder="1" applyAlignment="1">
      <alignment horizontal="center"/>
      <protection/>
    </xf>
    <xf numFmtId="0" fontId="6" fillId="0" borderId="0" xfId="45" applyFont="1" applyBorder="1" applyAlignment="1">
      <alignment horizontal="left" vertical="center"/>
      <protection/>
    </xf>
    <xf numFmtId="0" fontId="6" fillId="0" borderId="0" xfId="45" applyFont="1" applyBorder="1" applyAlignment="1">
      <alignment horizontal="center" vertical="center"/>
      <protection/>
    </xf>
    <xf numFmtId="0" fontId="5" fillId="0" borderId="39" xfId="44" applyFont="1" applyBorder="1" applyAlignment="1">
      <alignment horizontal="center" vertical="center" wrapText="1"/>
      <protection/>
    </xf>
    <xf numFmtId="0" fontId="5" fillId="0" borderId="26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39" xfId="44" applyFont="1" applyBorder="1" applyAlignment="1">
      <alignment horizontal="center" vertical="center"/>
      <protection/>
    </xf>
    <xf numFmtId="0" fontId="5" fillId="0" borderId="40" xfId="44" applyFont="1" applyBorder="1" applyAlignment="1">
      <alignment horizontal="center" vertical="center"/>
      <protection/>
    </xf>
    <xf numFmtId="0" fontId="19" fillId="0" borderId="0" xfId="44" applyFont="1" applyAlignment="1">
      <alignment horizontal="center"/>
      <protection/>
    </xf>
    <xf numFmtId="0" fontId="9" fillId="0" borderId="0" xfId="44" applyFont="1" applyAlignment="1">
      <alignment horizontal="center"/>
      <protection/>
    </xf>
    <xf numFmtId="0" fontId="6" fillId="0" borderId="41" xfId="45" applyFont="1" applyBorder="1" applyAlignment="1">
      <alignment horizontal="center" vertical="center"/>
      <protection/>
    </xf>
    <xf numFmtId="0" fontId="6" fillId="0" borderId="42" xfId="45" applyFont="1" applyBorder="1" applyAlignment="1">
      <alignment horizontal="center" vertical="center"/>
      <protection/>
    </xf>
    <xf numFmtId="0" fontId="18" fillId="0" borderId="0" xfId="45" applyFont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10" fillId="0" borderId="11" xfId="45" applyFont="1" applyBorder="1" applyAlignment="1">
      <alignment horizontal="center" vertical="center"/>
      <protection/>
    </xf>
    <xf numFmtId="0" fontId="10" fillId="0" borderId="43" xfId="45" applyFont="1" applyBorder="1" applyAlignment="1">
      <alignment horizontal="center" vertical="center"/>
      <protection/>
    </xf>
    <xf numFmtId="0" fontId="10" fillId="0" borderId="27" xfId="45" applyFont="1" applyBorder="1" applyAlignment="1">
      <alignment horizontal="center" vertical="center"/>
      <protection/>
    </xf>
    <xf numFmtId="0" fontId="10" fillId="0" borderId="41" xfId="45" applyFont="1" applyBorder="1" applyAlignment="1">
      <alignment horizontal="center" vertical="center"/>
      <protection/>
    </xf>
    <xf numFmtId="0" fontId="12" fillId="0" borderId="44" xfId="45" applyFont="1" applyBorder="1" applyAlignment="1">
      <alignment horizontal="center" vertical="center"/>
      <protection/>
    </xf>
    <xf numFmtId="0" fontId="6" fillId="0" borderId="41" xfId="45" applyFont="1" applyBorder="1" applyAlignment="1">
      <alignment horizontal="center" vertical="center" wrapText="1"/>
      <protection/>
    </xf>
    <xf numFmtId="0" fontId="6" fillId="0" borderId="41" xfId="45" applyFont="1" applyBorder="1" applyAlignment="1">
      <alignment horizontal="center" vertical="center" textRotation="90"/>
      <protection/>
    </xf>
    <xf numFmtId="0" fontId="6" fillId="0" borderId="45" xfId="45" applyFont="1" applyBorder="1" applyAlignment="1">
      <alignment horizontal="center" vertical="center" textRotation="90"/>
      <protection/>
    </xf>
    <xf numFmtId="0" fontId="4" fillId="0" borderId="12" xfId="45" applyFont="1" applyBorder="1" applyAlignment="1">
      <alignment horizontal="center" vertical="center"/>
      <protection/>
    </xf>
    <xf numFmtId="0" fontId="4" fillId="0" borderId="46" xfId="45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39" xfId="45" applyFont="1" applyBorder="1" applyAlignment="1">
      <alignment horizontal="center" vertical="center"/>
      <protection/>
    </xf>
    <xf numFmtId="0" fontId="5" fillId="0" borderId="41" xfId="45" applyFont="1" applyBorder="1" applyAlignment="1">
      <alignment horizontal="center" vertical="center"/>
      <protection/>
    </xf>
    <xf numFmtId="0" fontId="5" fillId="0" borderId="47" xfId="45" applyFont="1" applyBorder="1" applyAlignment="1">
      <alignment horizontal="center" vertical="center"/>
      <protection/>
    </xf>
    <xf numFmtId="0" fontId="11" fillId="0" borderId="10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/>
      <protection/>
    </xf>
    <xf numFmtId="0" fontId="5" fillId="0" borderId="41" xfId="45" applyFont="1" applyBorder="1" applyAlignment="1">
      <alignment horizontal="center" vertical="center" wrapText="1"/>
      <protection/>
    </xf>
    <xf numFmtId="0" fontId="3" fillId="0" borderId="12" xfId="45" applyFont="1" applyBorder="1" applyAlignment="1">
      <alignment horizontal="center" vertical="center"/>
      <protection/>
    </xf>
    <xf numFmtId="0" fontId="3" fillId="0" borderId="39" xfId="45" applyFont="1" applyBorder="1" applyAlignment="1">
      <alignment horizontal="center" vertical="center" wrapText="1"/>
      <protection/>
    </xf>
    <xf numFmtId="0" fontId="3" fillId="0" borderId="48" xfId="45" applyFont="1" applyBorder="1" applyAlignment="1">
      <alignment horizontal="center" vertical="center" wrapText="1"/>
      <protection/>
    </xf>
    <xf numFmtId="0" fontId="2" fillId="0" borderId="27" xfId="45" applyFont="1" applyBorder="1" applyAlignment="1">
      <alignment horizontal="center"/>
      <protection/>
    </xf>
    <xf numFmtId="0" fontId="2" fillId="0" borderId="19" xfId="45" applyFont="1" applyBorder="1" applyAlignment="1">
      <alignment horizontal="center"/>
      <protection/>
    </xf>
    <xf numFmtId="0" fontId="2" fillId="0" borderId="45" xfId="45" applyFont="1" applyBorder="1" applyAlignment="1">
      <alignment horizontal="center"/>
      <protection/>
    </xf>
    <xf numFmtId="0" fontId="11" fillId="0" borderId="19" xfId="45" applyFont="1" applyBorder="1" applyAlignment="1">
      <alignment horizontal="center"/>
      <protection/>
    </xf>
    <xf numFmtId="0" fontId="70" fillId="0" borderId="45" xfId="0" applyFont="1" applyBorder="1" applyAlignment="1">
      <alignment/>
    </xf>
    <xf numFmtId="0" fontId="2" fillId="0" borderId="30" xfId="45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3" fillId="0" borderId="22" xfId="45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11" fillId="0" borderId="24" xfId="45" applyFont="1" applyBorder="1" applyAlignment="1">
      <alignment horizontal="center"/>
      <protection/>
    </xf>
    <xf numFmtId="0" fontId="0" fillId="0" borderId="49" xfId="0" applyBorder="1" applyAlignment="1">
      <alignment/>
    </xf>
    <xf numFmtId="0" fontId="40" fillId="0" borderId="12" xfId="45" applyFont="1" applyBorder="1" applyAlignment="1">
      <alignment horizontal="center"/>
      <protection/>
    </xf>
    <xf numFmtId="0" fontId="40" fillId="0" borderId="14" xfId="45" applyFont="1" applyBorder="1" applyAlignment="1">
      <alignment horizontal="center"/>
      <protection/>
    </xf>
    <xf numFmtId="0" fontId="40" fillId="0" borderId="28" xfId="45" applyFont="1" applyBorder="1" applyAlignment="1">
      <alignment horizontal="center"/>
      <protection/>
    </xf>
    <xf numFmtId="0" fontId="72" fillId="0" borderId="14" xfId="0" applyFont="1" applyBorder="1" applyAlignment="1">
      <alignment horizontal="center"/>
    </xf>
    <xf numFmtId="0" fontId="40" fillId="0" borderId="14" xfId="45" applyFont="1" applyFill="1" applyBorder="1" applyAlignment="1">
      <alignment horizontal="center"/>
      <protection/>
    </xf>
    <xf numFmtId="0" fontId="16" fillId="0" borderId="10" xfId="44" applyFont="1" applyBorder="1" applyAlignment="1">
      <alignment horizontal="left" vertical="center" wrapText="1"/>
      <protection/>
    </xf>
    <xf numFmtId="0" fontId="16" fillId="0" borderId="15" xfId="44" applyFont="1" applyBorder="1" applyAlignment="1">
      <alignment horizontal="left" vertical="center" wrapText="1"/>
      <protection/>
    </xf>
    <xf numFmtId="0" fontId="16" fillId="0" borderId="15" xfId="44" applyFont="1" applyFill="1" applyBorder="1" applyAlignment="1">
      <alignment horizontal="left" vertical="center" wrapText="1"/>
      <protection/>
    </xf>
    <xf numFmtId="0" fontId="16" fillId="0" borderId="18" xfId="44" applyFont="1" applyBorder="1" applyAlignment="1">
      <alignment horizontal="left" vertical="center" wrapText="1"/>
      <protection/>
    </xf>
    <xf numFmtId="0" fontId="16" fillId="0" borderId="15" xfId="44" applyFont="1" applyBorder="1" applyAlignment="1">
      <alignment horizontal="left"/>
      <protection/>
    </xf>
    <xf numFmtId="0" fontId="16" fillId="0" borderId="15" xfId="45" applyFont="1" applyBorder="1" applyAlignment="1">
      <alignment horizontal="left"/>
      <protection/>
    </xf>
    <xf numFmtId="0" fontId="16" fillId="0" borderId="10" xfId="45" applyFont="1" applyBorder="1" applyAlignment="1">
      <alignment vertical="center"/>
      <protection/>
    </xf>
    <xf numFmtId="0" fontId="16" fillId="0" borderId="15" xfId="45" applyFont="1" applyBorder="1" applyAlignment="1">
      <alignment vertical="center"/>
      <protection/>
    </xf>
    <xf numFmtId="0" fontId="16" fillId="0" borderId="15" xfId="45" applyFont="1" applyFill="1" applyBorder="1" applyAlignment="1">
      <alignment vertical="center"/>
      <protection/>
    </xf>
    <xf numFmtId="0" fontId="73" fillId="0" borderId="15" xfId="0" applyFont="1" applyBorder="1" applyAlignment="1">
      <alignment/>
    </xf>
    <xf numFmtId="0" fontId="16" fillId="0" borderId="15" xfId="45" applyFont="1" applyBorder="1">
      <alignment/>
      <protection/>
    </xf>
    <xf numFmtId="0" fontId="16" fillId="0" borderId="15" xfId="44" applyFont="1" applyBorder="1">
      <alignment/>
      <protection/>
    </xf>
    <xf numFmtId="0" fontId="40" fillId="0" borderId="15" xfId="45" applyFont="1" applyBorder="1">
      <alignment/>
      <protection/>
    </xf>
    <xf numFmtId="0" fontId="7" fillId="0" borderId="0" xfId="45" applyFont="1" applyFill="1" applyBorder="1" applyAlignment="1">
      <alignment horizontal="center"/>
      <protection/>
    </xf>
    <xf numFmtId="0" fontId="7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45" applyFont="1" applyFill="1" applyBorder="1" applyAlignment="1">
      <alignment horizontal="center"/>
      <protection/>
    </xf>
    <xf numFmtId="0" fontId="74" fillId="0" borderId="15" xfId="0" applyFont="1" applyBorder="1" applyAlignment="1">
      <alignment/>
    </xf>
    <xf numFmtId="0" fontId="75" fillId="0" borderId="15" xfId="0" applyFont="1" applyBorder="1" applyAlignment="1">
      <alignment/>
    </xf>
    <xf numFmtId="0" fontId="16" fillId="0" borderId="15" xfId="45" applyFont="1" applyBorder="1" applyAlignment="1">
      <alignment horizontal="left" vertical="center"/>
      <protection/>
    </xf>
    <xf numFmtId="0" fontId="76" fillId="0" borderId="15" xfId="0" applyFont="1" applyBorder="1" applyAlignment="1">
      <alignment/>
    </xf>
    <xf numFmtId="0" fontId="77" fillId="0" borderId="1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13" fillId="0" borderId="16" xfId="45" applyFont="1" applyBorder="1" applyAlignment="1">
      <alignment horizontal="center"/>
      <protection/>
    </xf>
    <xf numFmtId="0" fontId="12" fillId="0" borderId="16" xfId="45" applyFont="1" applyBorder="1">
      <alignment/>
      <protection/>
    </xf>
    <xf numFmtId="0" fontId="16" fillId="0" borderId="16" xfId="45" applyFont="1" applyBorder="1">
      <alignment/>
      <protection/>
    </xf>
    <xf numFmtId="0" fontId="40" fillId="0" borderId="50" xfId="45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14" xfId="44" applyFont="1" applyBorder="1" applyAlignment="1">
      <alignment horizontal="center"/>
      <protection/>
    </xf>
    <xf numFmtId="0" fontId="7" fillId="0" borderId="17" xfId="44" applyFont="1" applyBorder="1">
      <alignment/>
      <protection/>
    </xf>
    <xf numFmtId="0" fontId="6" fillId="0" borderId="14" xfId="45" applyFont="1" applyBorder="1" applyAlignment="1">
      <alignment horizontal="center"/>
      <protection/>
    </xf>
    <xf numFmtId="0" fontId="68" fillId="0" borderId="17" xfId="0" applyFont="1" applyBorder="1" applyAlignment="1">
      <alignment/>
    </xf>
    <xf numFmtId="0" fontId="6" fillId="0" borderId="14" xfId="45" applyFont="1" applyBorder="1" applyAlignment="1">
      <alignment horizontal="center" vertical="center"/>
      <protection/>
    </xf>
    <xf numFmtId="0" fontId="6" fillId="0" borderId="14" xfId="45" applyFont="1" applyFill="1" applyBorder="1" applyAlignment="1">
      <alignment horizontal="center" vertical="center"/>
      <protection/>
    </xf>
    <xf numFmtId="0" fontId="6" fillId="0" borderId="25" xfId="45" applyFont="1" applyFill="1" applyBorder="1" applyAlignment="1">
      <alignment horizontal="center" vertical="center"/>
      <protection/>
    </xf>
    <xf numFmtId="0" fontId="7" fillId="0" borderId="22" xfId="45" applyFont="1" applyFill="1" applyBorder="1" applyAlignment="1">
      <alignment horizontal="center"/>
      <protection/>
    </xf>
    <xf numFmtId="0" fontId="6" fillId="0" borderId="22" xfId="44" applyFont="1" applyBorder="1" applyAlignment="1">
      <alignment horizontal="center" vertical="center"/>
      <protection/>
    </xf>
    <xf numFmtId="0" fontId="78" fillId="0" borderId="15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4" fillId="0" borderId="15" xfId="0" applyFont="1" applyFill="1" applyBorder="1" applyAlignment="1">
      <alignment/>
    </xf>
    <xf numFmtId="0" fontId="12" fillId="0" borderId="16" xfId="45" applyFont="1" applyBorder="1" applyAlignment="1">
      <alignment horizontal="left" vertical="center"/>
      <protection/>
    </xf>
    <xf numFmtId="0" fontId="12" fillId="0" borderId="18" xfId="45" applyFont="1" applyFill="1" applyBorder="1" applyAlignment="1">
      <alignment vertical="center"/>
      <protection/>
    </xf>
    <xf numFmtId="0" fontId="16" fillId="0" borderId="22" xfId="45" applyFont="1" applyBorder="1" applyAlignment="1">
      <alignment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2" fillId="0" borderId="51" xfId="45" applyFont="1" applyBorder="1" applyAlignment="1">
      <alignment horizontal="center"/>
      <protection/>
    </xf>
    <xf numFmtId="0" fontId="13" fillId="0" borderId="15" xfId="45" applyFont="1" applyBorder="1" applyAlignment="1">
      <alignment horizontal="left" vertical="center"/>
      <protection/>
    </xf>
    <xf numFmtId="0" fontId="13" fillId="0" borderId="15" xfId="45" applyFont="1" applyFill="1" applyBorder="1" applyAlignment="1">
      <alignment horizontal="left" vertical="center"/>
      <protection/>
    </xf>
    <xf numFmtId="0" fontId="79" fillId="0" borderId="15" xfId="44" applyFont="1" applyBorder="1" applyAlignment="1">
      <alignment horizontal="center" vertical="center"/>
      <protection/>
    </xf>
    <xf numFmtId="0" fontId="7" fillId="0" borderId="16" xfId="45" applyFont="1" applyBorder="1" applyAlignment="1">
      <alignment horizontal="center"/>
      <protection/>
    </xf>
    <xf numFmtId="0" fontId="78" fillId="0" borderId="16" xfId="0" applyFont="1" applyBorder="1" applyAlignment="1">
      <alignment horizontal="center"/>
    </xf>
    <xf numFmtId="0" fontId="7" fillId="0" borderId="18" xfId="44" applyFont="1" applyBorder="1" applyAlignment="1">
      <alignment horizontal="center"/>
      <protection/>
    </xf>
    <xf numFmtId="0" fontId="12" fillId="0" borderId="10" xfId="44" applyFont="1" applyFill="1" applyBorder="1" applyAlignment="1">
      <alignment vertical="center"/>
      <protection/>
    </xf>
    <xf numFmtId="0" fontId="40" fillId="0" borderId="16" xfId="45" applyFont="1" applyBorder="1">
      <alignment/>
      <protection/>
    </xf>
    <xf numFmtId="0" fontId="8" fillId="0" borderId="18" xfId="45" applyFont="1" applyBorder="1" applyAlignment="1">
      <alignment horizontal="center" vertical="center"/>
      <protection/>
    </xf>
    <xf numFmtId="0" fontId="7" fillId="0" borderId="16" xfId="44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8" fillId="0" borderId="18" xfId="45" applyFont="1" applyFill="1" applyBorder="1" applyAlignment="1">
      <alignment horizontal="center" vertical="center"/>
      <protection/>
    </xf>
    <xf numFmtId="0" fontId="80" fillId="0" borderId="18" xfId="0" applyFont="1" applyBorder="1" applyAlignment="1">
      <alignment horizontal="center"/>
    </xf>
    <xf numFmtId="0" fontId="6" fillId="0" borderId="52" xfId="45" applyFont="1" applyBorder="1" applyAlignment="1">
      <alignment horizontal="center" vertical="center"/>
      <protection/>
    </xf>
    <xf numFmtId="0" fontId="6" fillId="0" borderId="53" xfId="45" applyFont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16" fillId="0" borderId="55" xfId="45" applyFont="1" applyBorder="1" applyAlignment="1">
      <alignment horizontal="center"/>
      <protection/>
    </xf>
    <xf numFmtId="0" fontId="0" fillId="0" borderId="56" xfId="0" applyBorder="1" applyAlignment="1">
      <alignment/>
    </xf>
    <xf numFmtId="0" fontId="4" fillId="0" borderId="55" xfId="45" applyFont="1" applyBorder="1" applyAlignment="1">
      <alignment horizontal="center" vertical="center"/>
      <protection/>
    </xf>
    <xf numFmtId="0" fontId="74" fillId="0" borderId="16" xfId="0" applyFont="1" applyBorder="1" applyAlignment="1">
      <alignment/>
    </xf>
    <xf numFmtId="0" fontId="8" fillId="0" borderId="15" xfId="45" applyFont="1" applyFill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13" fillId="0" borderId="0" xfId="45" applyFont="1" applyBorder="1" applyAlignment="1">
      <alignment horizontal="center" vertical="center"/>
      <protection/>
    </xf>
    <xf numFmtId="0" fontId="13" fillId="0" borderId="0" xfId="45" applyFont="1" applyFill="1" applyBorder="1" applyAlignment="1">
      <alignment horizontal="center" vertical="center"/>
      <protection/>
    </xf>
    <xf numFmtId="0" fontId="13" fillId="0" borderId="0" xfId="45" applyFont="1" applyBorder="1" applyAlignment="1">
      <alignment horizontal="center"/>
      <protection/>
    </xf>
    <xf numFmtId="0" fontId="5" fillId="0" borderId="53" xfId="44" applyFont="1" applyBorder="1" applyAlignment="1">
      <alignment horizontal="center" vertical="center"/>
      <protection/>
    </xf>
    <xf numFmtId="0" fontId="13" fillId="0" borderId="57" xfId="45" applyFont="1" applyFill="1" applyBorder="1" applyAlignment="1">
      <alignment horizontal="center" vertical="center"/>
      <protection/>
    </xf>
    <xf numFmtId="0" fontId="0" fillId="0" borderId="57" xfId="0" applyBorder="1" applyAlignment="1">
      <alignment/>
    </xf>
    <xf numFmtId="1" fontId="4" fillId="0" borderId="0" xfId="45" applyNumberFormat="1" applyFont="1" applyFill="1" applyBorder="1" applyAlignment="1">
      <alignment horizontal="center" vertical="center"/>
      <protection/>
    </xf>
    <xf numFmtId="0" fontId="81" fillId="0" borderId="55" xfId="0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/>
    </xf>
    <xf numFmtId="0" fontId="60" fillId="0" borderId="56" xfId="0" applyFont="1" applyFill="1" applyBorder="1" applyAlignment="1">
      <alignment horizontal="center"/>
    </xf>
    <xf numFmtId="0" fontId="60" fillId="0" borderId="59" xfId="0" applyFont="1" applyFill="1" applyBorder="1" applyAlignment="1">
      <alignment horizontal="center"/>
    </xf>
    <xf numFmtId="0" fontId="12" fillId="0" borderId="0" xfId="45" applyFont="1" applyBorder="1">
      <alignment/>
      <protection/>
    </xf>
    <xf numFmtId="0" fontId="17" fillId="0" borderId="0" xfId="45" applyFont="1" applyBorder="1" applyAlignment="1">
      <alignment horizontal="left"/>
      <protection/>
    </xf>
    <xf numFmtId="0" fontId="8" fillId="0" borderId="0" xfId="45" applyFont="1" applyBorder="1" applyAlignment="1">
      <alignment horizontal="center"/>
      <protection/>
    </xf>
    <xf numFmtId="0" fontId="6" fillId="0" borderId="0" xfId="44" applyFont="1" applyBorder="1" applyAlignment="1">
      <alignment horizontal="center" vertical="center"/>
      <protection/>
    </xf>
    <xf numFmtId="0" fontId="12" fillId="0" borderId="0" xfId="45" applyFont="1" applyBorder="1" applyAlignment="1">
      <alignment horizontal="left" vertical="center"/>
      <protection/>
    </xf>
    <xf numFmtId="0" fontId="16" fillId="0" borderId="0" xfId="45" applyFont="1" applyBorder="1" applyAlignment="1">
      <alignment horizontal="left"/>
      <protection/>
    </xf>
    <xf numFmtId="0" fontId="6" fillId="0" borderId="0" xfId="45" applyFont="1" applyFill="1" applyBorder="1" applyAlignment="1">
      <alignment vertical="center"/>
      <protection/>
    </xf>
    <xf numFmtId="0" fontId="78" fillId="0" borderId="0" xfId="0" applyFont="1" applyBorder="1" applyAlignment="1">
      <alignment horizontal="center"/>
    </xf>
    <xf numFmtId="0" fontId="12" fillId="0" borderId="22" xfId="44" applyFont="1" applyBorder="1" applyAlignment="1">
      <alignment vertical="center"/>
      <protection/>
    </xf>
    <xf numFmtId="0" fontId="16" fillId="0" borderId="22" xfId="44" applyFont="1" applyBorder="1" applyAlignment="1">
      <alignment horizontal="left" vertical="center" wrapText="1"/>
      <protection/>
    </xf>
    <xf numFmtId="0" fontId="7" fillId="0" borderId="22" xfId="44" applyFont="1" applyBorder="1" applyAlignment="1">
      <alignment horizontal="center" vertical="center"/>
      <protection/>
    </xf>
    <xf numFmtId="10" fontId="8" fillId="0" borderId="0" xfId="45" applyNumberFormat="1" applyFont="1" applyBorder="1" applyAlignment="1">
      <alignment horizontal="center"/>
      <protection/>
    </xf>
    <xf numFmtId="0" fontId="12" fillId="0" borderId="18" xfId="44" applyFont="1" applyBorder="1">
      <alignment/>
      <protection/>
    </xf>
    <xf numFmtId="0" fontId="16" fillId="0" borderId="18" xfId="44" applyFont="1" applyBorder="1">
      <alignment/>
      <protection/>
    </xf>
    <xf numFmtId="0" fontId="0" fillId="0" borderId="20" xfId="0" applyBorder="1" applyAlignment="1">
      <alignment horizontal="center"/>
    </xf>
    <xf numFmtId="0" fontId="16" fillId="0" borderId="10" xfId="45" applyFont="1" applyFill="1" applyBorder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22" xfId="45" applyFont="1" applyFill="1" applyBorder="1" applyAlignment="1">
      <alignment horizontal="center"/>
      <protection/>
    </xf>
    <xf numFmtId="0" fontId="12" fillId="0" borderId="22" xfId="45" applyFont="1" applyFill="1" applyBorder="1">
      <alignment/>
      <protection/>
    </xf>
    <xf numFmtId="0" fontId="73" fillId="0" borderId="2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90" zoomScaleNormal="90" zoomScalePageLayoutView="0" workbookViewId="0" topLeftCell="A7">
      <selection activeCell="I54" sqref="I54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22.00390625" style="0" customWidth="1"/>
    <col min="4" max="4" width="16.28125" style="0" customWidth="1"/>
    <col min="5" max="5" width="13.00390625" style="0" customWidth="1"/>
    <col min="6" max="6" width="7.00390625" style="0" customWidth="1"/>
    <col min="7" max="8" width="7.57421875" style="0" customWidth="1"/>
    <col min="9" max="9" width="10.140625" style="0" customWidth="1"/>
    <col min="10" max="10" width="10.140625" style="48" customWidth="1"/>
  </cols>
  <sheetData>
    <row r="1" spans="1:11" ht="2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>
      <c r="A4" s="123" t="s">
        <v>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18" t="s">
        <v>3</v>
      </c>
      <c r="B7" s="119" t="s">
        <v>4</v>
      </c>
      <c r="C7" s="119" t="s">
        <v>5</v>
      </c>
      <c r="D7" s="120" t="s">
        <v>6</v>
      </c>
      <c r="E7" s="121" t="s">
        <v>7</v>
      </c>
      <c r="F7" s="121"/>
      <c r="G7" s="121"/>
      <c r="H7" s="121"/>
      <c r="I7" s="116" t="s">
        <v>8</v>
      </c>
      <c r="J7" s="116" t="s">
        <v>34</v>
      </c>
      <c r="K7" s="117" t="s">
        <v>9</v>
      </c>
    </row>
    <row r="8" spans="1:11" ht="15.75" thickBot="1">
      <c r="A8" s="118"/>
      <c r="B8" s="119"/>
      <c r="C8" s="119"/>
      <c r="D8" s="120"/>
      <c r="E8" s="3" t="s">
        <v>10</v>
      </c>
      <c r="F8" s="2" t="s">
        <v>11</v>
      </c>
      <c r="G8" s="2" t="s">
        <v>12</v>
      </c>
      <c r="H8" s="2" t="s">
        <v>13</v>
      </c>
      <c r="I8" s="116"/>
      <c r="J8" s="116"/>
      <c r="K8" s="117"/>
    </row>
    <row r="9" spans="1:11" ht="15">
      <c r="A9" s="4" t="s">
        <v>14</v>
      </c>
      <c r="B9" s="5">
        <v>10</v>
      </c>
      <c r="C9" s="221" t="s">
        <v>60</v>
      </c>
      <c r="D9" s="166" t="s">
        <v>78</v>
      </c>
      <c r="E9" s="6">
        <v>98</v>
      </c>
      <c r="F9" s="6">
        <v>99</v>
      </c>
      <c r="G9" s="6">
        <v>98</v>
      </c>
      <c r="H9" s="6">
        <v>96</v>
      </c>
      <c r="I9" s="7">
        <f>SUM(E9:H9)</f>
        <v>391</v>
      </c>
      <c r="J9" s="83"/>
      <c r="K9" s="8"/>
    </row>
    <row r="10" spans="1:11" ht="15">
      <c r="A10" s="9" t="s">
        <v>16</v>
      </c>
      <c r="B10" s="96">
        <v>14</v>
      </c>
      <c r="C10" s="94" t="s">
        <v>65</v>
      </c>
      <c r="D10" s="168" t="s">
        <v>80</v>
      </c>
      <c r="E10" s="11">
        <v>95</v>
      </c>
      <c r="F10" s="217">
        <v>100</v>
      </c>
      <c r="G10" s="11">
        <v>98</v>
      </c>
      <c r="H10" s="12">
        <v>95</v>
      </c>
      <c r="I10" s="13">
        <f>SUM(E10:H10)</f>
        <v>388</v>
      </c>
      <c r="J10" s="84"/>
      <c r="K10" s="14"/>
    </row>
    <row r="11" spans="1:11" ht="15">
      <c r="A11" s="9" t="s">
        <v>17</v>
      </c>
      <c r="B11" s="10">
        <v>3</v>
      </c>
      <c r="C11" s="183" t="s">
        <v>107</v>
      </c>
      <c r="D11" s="176" t="s">
        <v>104</v>
      </c>
      <c r="E11" s="207">
        <v>97</v>
      </c>
      <c r="F11" s="207">
        <v>96</v>
      </c>
      <c r="G11" s="207">
        <v>94</v>
      </c>
      <c r="H11" s="219">
        <v>99</v>
      </c>
      <c r="I11" s="13">
        <f>SUM(E11:H11)</f>
        <v>386</v>
      </c>
      <c r="J11" s="84"/>
      <c r="K11" s="14"/>
    </row>
    <row r="12" spans="1:11" ht="15">
      <c r="A12" s="9" t="s">
        <v>18</v>
      </c>
      <c r="B12" s="10">
        <v>1</v>
      </c>
      <c r="C12" s="68" t="s">
        <v>53</v>
      </c>
      <c r="D12" s="167" t="s">
        <v>77</v>
      </c>
      <c r="E12" s="11">
        <v>91</v>
      </c>
      <c r="F12" s="11">
        <v>99</v>
      </c>
      <c r="G12" s="11">
        <v>93</v>
      </c>
      <c r="H12" s="12">
        <v>91</v>
      </c>
      <c r="I12" s="13">
        <f>SUM(E12:H12)</f>
        <v>374</v>
      </c>
      <c r="J12" s="84"/>
      <c r="K12" s="14"/>
    </row>
    <row r="13" spans="1:11" ht="15">
      <c r="A13" s="9" t="s">
        <v>19</v>
      </c>
      <c r="B13" s="103">
        <v>21</v>
      </c>
      <c r="C13" s="68" t="s">
        <v>61</v>
      </c>
      <c r="D13" s="167" t="s">
        <v>78</v>
      </c>
      <c r="E13" s="11">
        <v>85</v>
      </c>
      <c r="F13" s="217">
        <v>100</v>
      </c>
      <c r="G13" s="11">
        <v>93</v>
      </c>
      <c r="H13" s="12">
        <v>95</v>
      </c>
      <c r="I13" s="13">
        <f>SUM(E13:H13)</f>
        <v>373</v>
      </c>
      <c r="J13" s="84"/>
      <c r="K13" s="14"/>
    </row>
    <row r="14" spans="1:11" ht="15">
      <c r="A14" s="9" t="s">
        <v>20</v>
      </c>
      <c r="B14" s="101">
        <v>18</v>
      </c>
      <c r="C14" s="68" t="s">
        <v>82</v>
      </c>
      <c r="D14" s="185" t="s">
        <v>80</v>
      </c>
      <c r="E14" s="102">
        <v>93</v>
      </c>
      <c r="F14" s="102">
        <v>98</v>
      </c>
      <c r="G14" s="102">
        <v>90</v>
      </c>
      <c r="H14" s="218">
        <v>88</v>
      </c>
      <c r="I14" s="13">
        <f>SUM(E14:H14)</f>
        <v>369</v>
      </c>
      <c r="J14" s="84"/>
      <c r="K14" s="14"/>
    </row>
    <row r="15" spans="1:11" ht="15">
      <c r="A15" s="9" t="s">
        <v>21</v>
      </c>
      <c r="B15" s="10">
        <v>13</v>
      </c>
      <c r="C15" s="100" t="s">
        <v>67</v>
      </c>
      <c r="D15" s="170" t="s">
        <v>80</v>
      </c>
      <c r="E15" s="93">
        <v>77</v>
      </c>
      <c r="F15" s="93">
        <v>98</v>
      </c>
      <c r="G15" s="93">
        <v>96</v>
      </c>
      <c r="H15" s="224">
        <v>88</v>
      </c>
      <c r="I15" s="13">
        <f>SUM(E15:H15)</f>
        <v>359</v>
      </c>
      <c r="J15" s="84"/>
      <c r="K15" s="14"/>
    </row>
    <row r="16" spans="1:11" ht="15">
      <c r="A16" s="9" t="s">
        <v>22</v>
      </c>
      <c r="B16" s="10">
        <v>5</v>
      </c>
      <c r="C16" s="68" t="s">
        <v>63</v>
      </c>
      <c r="D16" s="167" t="s">
        <v>96</v>
      </c>
      <c r="E16" s="11">
        <v>84</v>
      </c>
      <c r="F16" s="11">
        <v>94</v>
      </c>
      <c r="G16" s="11">
        <v>87</v>
      </c>
      <c r="H16" s="11">
        <v>86</v>
      </c>
      <c r="I16" s="15">
        <f>SUM(E16:H16)</f>
        <v>351</v>
      </c>
      <c r="J16" s="85"/>
      <c r="K16" s="14"/>
    </row>
    <row r="17" spans="1:11" s="48" customFormat="1" ht="15">
      <c r="A17" s="9" t="s">
        <v>23</v>
      </c>
      <c r="B17" s="16">
        <v>7</v>
      </c>
      <c r="C17" s="68" t="s">
        <v>49</v>
      </c>
      <c r="D17" s="167" t="s">
        <v>74</v>
      </c>
      <c r="E17" s="17">
        <v>98</v>
      </c>
      <c r="F17" s="17">
        <v>93</v>
      </c>
      <c r="G17" s="17">
        <v>77</v>
      </c>
      <c r="H17" s="17">
        <v>72</v>
      </c>
      <c r="I17" s="18">
        <f>SUM(E17:H17)</f>
        <v>340</v>
      </c>
      <c r="J17" s="86"/>
      <c r="K17" s="14"/>
    </row>
    <row r="18" spans="1:11" s="48" customFormat="1" ht="15">
      <c r="A18" s="9" t="s">
        <v>24</v>
      </c>
      <c r="B18" s="16">
        <v>11</v>
      </c>
      <c r="C18" s="183" t="s">
        <v>108</v>
      </c>
      <c r="D18" s="184" t="s">
        <v>109</v>
      </c>
      <c r="E18" s="208">
        <v>77</v>
      </c>
      <c r="F18" s="208">
        <v>94</v>
      </c>
      <c r="G18" s="208">
        <v>87</v>
      </c>
      <c r="H18" s="208">
        <v>81</v>
      </c>
      <c r="I18" s="18">
        <f>SUM(E18:H18)</f>
        <v>339</v>
      </c>
      <c r="J18" s="86"/>
      <c r="K18" s="14"/>
    </row>
    <row r="19" spans="1:11" s="48" customFormat="1" ht="15">
      <c r="A19" s="9" t="s">
        <v>25</v>
      </c>
      <c r="B19" s="225">
        <v>37</v>
      </c>
      <c r="C19" s="68" t="s">
        <v>71</v>
      </c>
      <c r="D19" s="167" t="s">
        <v>77</v>
      </c>
      <c r="E19" s="17">
        <v>82</v>
      </c>
      <c r="F19" s="17">
        <v>87</v>
      </c>
      <c r="G19" s="17">
        <v>86</v>
      </c>
      <c r="H19" s="17">
        <v>83</v>
      </c>
      <c r="I19" s="18">
        <f>SUM(E19:H19)</f>
        <v>338</v>
      </c>
      <c r="J19" s="86"/>
      <c r="K19" s="14"/>
    </row>
    <row r="20" spans="1:11" s="48" customFormat="1" ht="15">
      <c r="A20" s="9" t="s">
        <v>36</v>
      </c>
      <c r="B20" s="16">
        <v>12</v>
      </c>
      <c r="C20" s="68" t="s">
        <v>125</v>
      </c>
      <c r="D20" s="167" t="s">
        <v>104</v>
      </c>
      <c r="E20" s="17">
        <v>98</v>
      </c>
      <c r="F20" s="17">
        <v>67</v>
      </c>
      <c r="G20" s="17">
        <v>75</v>
      </c>
      <c r="H20" s="17">
        <v>96</v>
      </c>
      <c r="I20" s="18">
        <f>SUM(E20:H20)</f>
        <v>336</v>
      </c>
      <c r="J20" s="86"/>
      <c r="K20" s="14"/>
    </row>
    <row r="21" spans="1:11" s="48" customFormat="1" ht="15">
      <c r="A21" s="9" t="s">
        <v>37</v>
      </c>
      <c r="B21" s="220">
        <v>23</v>
      </c>
      <c r="C21" s="68" t="s">
        <v>57</v>
      </c>
      <c r="D21" s="167" t="s">
        <v>93</v>
      </c>
      <c r="E21" s="17">
        <v>88</v>
      </c>
      <c r="F21" s="17">
        <v>88</v>
      </c>
      <c r="G21" s="17">
        <v>87</v>
      </c>
      <c r="H21" s="17">
        <v>70</v>
      </c>
      <c r="I21" s="18">
        <f>SUM(E21:H21)</f>
        <v>333</v>
      </c>
      <c r="J21" s="86"/>
      <c r="K21" s="14"/>
    </row>
    <row r="22" spans="1:11" s="48" customFormat="1" ht="15">
      <c r="A22" s="9" t="s">
        <v>38</v>
      </c>
      <c r="B22" s="16">
        <v>4</v>
      </c>
      <c r="C22" s="209" t="s">
        <v>118</v>
      </c>
      <c r="D22" s="111" t="s">
        <v>76</v>
      </c>
      <c r="E22" s="208">
        <v>59</v>
      </c>
      <c r="F22" s="208">
        <v>95</v>
      </c>
      <c r="G22" s="208">
        <v>90</v>
      </c>
      <c r="H22" s="208">
        <v>75</v>
      </c>
      <c r="I22" s="227">
        <f>SUM(E22:H22)</f>
        <v>319</v>
      </c>
      <c r="J22" s="86"/>
      <c r="K22" s="14"/>
    </row>
    <row r="23" spans="1:11" s="48" customFormat="1" ht="15">
      <c r="A23" s="9" t="s">
        <v>39</v>
      </c>
      <c r="B23" s="16">
        <v>6</v>
      </c>
      <c r="C23" s="68" t="s">
        <v>66</v>
      </c>
      <c r="D23" s="167" t="s">
        <v>78</v>
      </c>
      <c r="E23" s="17">
        <v>83</v>
      </c>
      <c r="F23" s="17">
        <v>83</v>
      </c>
      <c r="G23" s="17">
        <v>88</v>
      </c>
      <c r="H23" s="17">
        <v>62</v>
      </c>
      <c r="I23" s="18">
        <f>SUM(E23:H23)</f>
        <v>316</v>
      </c>
      <c r="J23" s="86"/>
      <c r="K23" s="14"/>
    </row>
    <row r="24" spans="1:16" s="48" customFormat="1" ht="14.25" customHeight="1">
      <c r="A24" s="9" t="s">
        <v>43</v>
      </c>
      <c r="B24" s="16">
        <v>17</v>
      </c>
      <c r="C24" s="94" t="s">
        <v>64</v>
      </c>
      <c r="D24" s="171" t="s">
        <v>79</v>
      </c>
      <c r="E24" s="223">
        <v>95</v>
      </c>
      <c r="F24" s="223">
        <v>93</v>
      </c>
      <c r="G24" s="226">
        <v>40</v>
      </c>
      <c r="H24" s="226">
        <v>79</v>
      </c>
      <c r="I24" s="18">
        <f>SUM(E24:H24)</f>
        <v>307</v>
      </c>
      <c r="J24" s="86"/>
      <c r="K24" s="14"/>
      <c r="P24" s="89"/>
    </row>
    <row r="25" spans="1:11" s="48" customFormat="1" ht="15">
      <c r="A25" s="90" t="s">
        <v>40</v>
      </c>
      <c r="B25" s="16">
        <v>22</v>
      </c>
      <c r="C25" s="91" t="s">
        <v>50</v>
      </c>
      <c r="D25" s="169" t="s">
        <v>74</v>
      </c>
      <c r="E25" s="17">
        <v>60</v>
      </c>
      <c r="F25" s="17">
        <v>87</v>
      </c>
      <c r="G25" s="17">
        <v>77</v>
      </c>
      <c r="H25" s="17">
        <v>81</v>
      </c>
      <c r="I25" s="18">
        <f>SUM(E25:H25)</f>
        <v>305</v>
      </c>
      <c r="J25" s="86"/>
      <c r="K25" s="92"/>
    </row>
    <row r="26" spans="1:11" ht="15">
      <c r="A26" s="198" t="s">
        <v>44</v>
      </c>
      <c r="B26" s="182">
        <v>34</v>
      </c>
      <c r="C26" s="68" t="s">
        <v>48</v>
      </c>
      <c r="D26" s="167" t="s">
        <v>74</v>
      </c>
      <c r="E26" s="11">
        <v>51</v>
      </c>
      <c r="F26" s="11">
        <v>92</v>
      </c>
      <c r="G26" s="11">
        <v>78</v>
      </c>
      <c r="H26" s="11">
        <v>82</v>
      </c>
      <c r="I26" s="18">
        <f>SUM(E26:H26)</f>
        <v>303</v>
      </c>
      <c r="J26" s="95"/>
      <c r="K26" s="199"/>
    </row>
    <row r="27" spans="1:11" ht="15">
      <c r="A27" s="200">
        <v>19</v>
      </c>
      <c r="B27" s="10">
        <v>9</v>
      </c>
      <c r="C27" s="68" t="s">
        <v>51</v>
      </c>
      <c r="D27" s="167" t="s">
        <v>76</v>
      </c>
      <c r="E27" s="11">
        <v>38</v>
      </c>
      <c r="F27" s="11">
        <v>95</v>
      </c>
      <c r="G27" s="11">
        <v>63</v>
      </c>
      <c r="H27" s="11">
        <v>87</v>
      </c>
      <c r="I27" s="18">
        <f>SUM(E27:H27)</f>
        <v>283</v>
      </c>
      <c r="J27" s="99"/>
      <c r="K27" s="201"/>
    </row>
    <row r="28" spans="1:11" ht="15">
      <c r="A28" s="202" t="s">
        <v>68</v>
      </c>
      <c r="B28" s="10">
        <v>8</v>
      </c>
      <c r="C28" s="68" t="s">
        <v>54</v>
      </c>
      <c r="D28" s="171" t="s">
        <v>93</v>
      </c>
      <c r="E28" s="102">
        <v>64</v>
      </c>
      <c r="F28" s="102">
        <v>75</v>
      </c>
      <c r="G28" s="235">
        <v>80</v>
      </c>
      <c r="H28" s="235">
        <v>48</v>
      </c>
      <c r="I28" s="18">
        <f>SUM(E28:H28)</f>
        <v>267</v>
      </c>
      <c r="J28" s="99"/>
      <c r="K28" s="201"/>
    </row>
    <row r="29" spans="1:11" ht="15">
      <c r="A29" s="200" t="s">
        <v>86</v>
      </c>
      <c r="B29" s="10">
        <v>16</v>
      </c>
      <c r="C29" s="183" t="s">
        <v>103</v>
      </c>
      <c r="D29" s="176" t="s">
        <v>104</v>
      </c>
      <c r="E29" s="207">
        <v>40</v>
      </c>
      <c r="F29" s="207">
        <v>63</v>
      </c>
      <c r="G29" s="207">
        <v>81</v>
      </c>
      <c r="H29" s="207">
        <v>81</v>
      </c>
      <c r="I29" s="18">
        <f>SUM(E29:H29)</f>
        <v>265</v>
      </c>
      <c r="J29" s="99"/>
      <c r="K29" s="201"/>
    </row>
    <row r="30" spans="1:11" ht="15">
      <c r="A30" s="202" t="s">
        <v>87</v>
      </c>
      <c r="B30" s="103">
        <v>20</v>
      </c>
      <c r="C30" s="234" t="s">
        <v>106</v>
      </c>
      <c r="D30" s="176" t="s">
        <v>104</v>
      </c>
      <c r="E30" s="207">
        <v>39</v>
      </c>
      <c r="F30" s="207">
        <v>64</v>
      </c>
      <c r="G30" s="207">
        <v>66</v>
      </c>
      <c r="H30" s="207">
        <v>86</v>
      </c>
      <c r="I30" s="18">
        <f>SUM(E30:H30)</f>
        <v>255</v>
      </c>
      <c r="J30" s="99"/>
      <c r="K30" s="201"/>
    </row>
    <row r="31" spans="1:11" ht="15">
      <c r="A31" s="202" t="s">
        <v>88</v>
      </c>
      <c r="B31" s="98">
        <v>27</v>
      </c>
      <c r="C31" s="222" t="s">
        <v>100</v>
      </c>
      <c r="D31" s="176" t="s">
        <v>104</v>
      </c>
      <c r="E31" s="98">
        <v>39</v>
      </c>
      <c r="F31" s="98">
        <v>64</v>
      </c>
      <c r="G31" s="97">
        <v>66</v>
      </c>
      <c r="H31" s="113">
        <v>86</v>
      </c>
      <c r="I31" s="18">
        <f>SUM(E31:H31)</f>
        <v>255</v>
      </c>
      <c r="J31" s="99"/>
      <c r="K31" s="201"/>
    </row>
    <row r="32" spans="1:11" ht="15">
      <c r="A32" s="202" t="s">
        <v>89</v>
      </c>
      <c r="B32" s="10">
        <v>2</v>
      </c>
      <c r="C32" s="68" t="s">
        <v>55</v>
      </c>
      <c r="D32" s="167" t="s">
        <v>96</v>
      </c>
      <c r="E32" s="11">
        <v>0</v>
      </c>
      <c r="F32" s="11">
        <v>85</v>
      </c>
      <c r="G32" s="11">
        <v>77</v>
      </c>
      <c r="H32" s="11">
        <v>91</v>
      </c>
      <c r="I32" s="18">
        <f>SUM(E32:H32)</f>
        <v>253</v>
      </c>
      <c r="J32" s="99"/>
      <c r="K32" s="201"/>
    </row>
    <row r="33" spans="1:11" ht="15">
      <c r="A33" s="202" t="s">
        <v>92</v>
      </c>
      <c r="B33" s="10">
        <v>15</v>
      </c>
      <c r="C33" s="68" t="s">
        <v>116</v>
      </c>
      <c r="D33" s="167" t="s">
        <v>96</v>
      </c>
      <c r="E33" s="11">
        <v>32</v>
      </c>
      <c r="F33" s="11">
        <v>80</v>
      </c>
      <c r="G33" s="11">
        <v>75</v>
      </c>
      <c r="H33" s="11">
        <v>62</v>
      </c>
      <c r="I33" s="18">
        <f>SUM(E33:H33)</f>
        <v>249</v>
      </c>
      <c r="J33" s="99"/>
      <c r="K33" s="201"/>
    </row>
    <row r="34" spans="1:11" ht="15">
      <c r="A34" s="200">
        <v>26</v>
      </c>
      <c r="B34" s="98">
        <v>19</v>
      </c>
      <c r="C34" s="68" t="s">
        <v>52</v>
      </c>
      <c r="D34" s="167" t="s">
        <v>76</v>
      </c>
      <c r="E34" s="11">
        <v>73</v>
      </c>
      <c r="F34" s="11">
        <v>82</v>
      </c>
      <c r="G34" s="11">
        <v>33</v>
      </c>
      <c r="H34" s="11">
        <v>26</v>
      </c>
      <c r="I34" s="18">
        <f>SUM(E34:H34)</f>
        <v>214</v>
      </c>
      <c r="J34" s="99"/>
      <c r="K34" s="201"/>
    </row>
    <row r="35" spans="1:11" ht="15">
      <c r="A35" s="200">
        <v>27</v>
      </c>
      <c r="B35" s="103">
        <v>24</v>
      </c>
      <c r="C35" s="183" t="s">
        <v>113</v>
      </c>
      <c r="D35" s="176" t="s">
        <v>104</v>
      </c>
      <c r="E35" s="207">
        <v>39</v>
      </c>
      <c r="F35" s="207">
        <v>25</v>
      </c>
      <c r="G35" s="207">
        <v>96</v>
      </c>
      <c r="H35" s="207">
        <v>34</v>
      </c>
      <c r="I35" s="18">
        <f>SUM(E35:H35)</f>
        <v>194</v>
      </c>
      <c r="J35" s="99"/>
      <c r="K35" s="201"/>
    </row>
    <row r="36" spans="1:11" ht="15">
      <c r="A36" s="203" t="s">
        <v>97</v>
      </c>
      <c r="B36" s="103" t="s">
        <v>92</v>
      </c>
      <c r="C36" s="183" t="s">
        <v>114</v>
      </c>
      <c r="D36" s="176" t="s">
        <v>104</v>
      </c>
      <c r="E36" s="207">
        <v>27</v>
      </c>
      <c r="F36" s="207">
        <v>27</v>
      </c>
      <c r="G36" s="207">
        <v>64</v>
      </c>
      <c r="H36" s="207">
        <v>58</v>
      </c>
      <c r="I36" s="18">
        <f>SUM(E36:H36)</f>
        <v>176</v>
      </c>
      <c r="J36" s="99"/>
      <c r="K36" s="201"/>
    </row>
    <row r="37" spans="1:11" ht="15">
      <c r="A37" s="203" t="s">
        <v>98</v>
      </c>
      <c r="B37" s="98">
        <v>26</v>
      </c>
      <c r="C37" s="65" t="s">
        <v>123</v>
      </c>
      <c r="D37" s="171" t="s">
        <v>104</v>
      </c>
      <c r="E37" s="102">
        <v>18</v>
      </c>
      <c r="F37" s="102">
        <v>25</v>
      </c>
      <c r="G37" s="112">
        <v>55</v>
      </c>
      <c r="H37" s="98">
        <v>40</v>
      </c>
      <c r="I37" s="18">
        <f>SUM(E37:H37)</f>
        <v>138</v>
      </c>
      <c r="J37" s="111"/>
      <c r="K37" s="194"/>
    </row>
    <row r="38" spans="1:11" ht="15">
      <c r="A38" s="203" t="s">
        <v>99</v>
      </c>
      <c r="B38" s="182">
        <v>28</v>
      </c>
      <c r="C38" s="68" t="s">
        <v>117</v>
      </c>
      <c r="D38" s="185"/>
      <c r="E38" s="102">
        <v>51</v>
      </c>
      <c r="F38" s="102">
        <v>0</v>
      </c>
      <c r="G38" s="102">
        <v>3</v>
      </c>
      <c r="H38" s="102">
        <v>56</v>
      </c>
      <c r="I38" s="18">
        <f>SUM(E38:H38)</f>
        <v>110</v>
      </c>
      <c r="J38" s="111"/>
      <c r="K38" s="194"/>
    </row>
    <row r="39" spans="1:11" ht="15">
      <c r="A39" s="203" t="s">
        <v>110</v>
      </c>
      <c r="B39" s="182">
        <v>29</v>
      </c>
      <c r="C39" s="178" t="s">
        <v>101</v>
      </c>
      <c r="D39" s="176" t="s">
        <v>104</v>
      </c>
      <c r="E39" s="98">
        <v>17</v>
      </c>
      <c r="F39" s="98">
        <v>22</v>
      </c>
      <c r="G39" s="98">
        <v>1</v>
      </c>
      <c r="H39" s="98">
        <v>9</v>
      </c>
      <c r="I39" s="18">
        <f>SUM(E39:H39)</f>
        <v>49</v>
      </c>
      <c r="J39" s="111"/>
      <c r="K39" s="194"/>
    </row>
    <row r="40" spans="1:11" ht="15.75" thickBot="1">
      <c r="A40" s="204" t="s">
        <v>111</v>
      </c>
      <c r="B40" s="205">
        <v>30</v>
      </c>
      <c r="C40" s="258" t="s">
        <v>56</v>
      </c>
      <c r="D40" s="259" t="s">
        <v>78</v>
      </c>
      <c r="E40" s="260">
        <v>18</v>
      </c>
      <c r="F40" s="260">
        <v>0</v>
      </c>
      <c r="G40" s="260">
        <v>3</v>
      </c>
      <c r="H40" s="260">
        <v>26</v>
      </c>
      <c r="I40" s="206">
        <f>SUM(E40:H40)</f>
        <v>47</v>
      </c>
      <c r="J40" s="158"/>
      <c r="K40" s="197"/>
    </row>
    <row r="41" spans="1:11" ht="24.75" customHeight="1">
      <c r="A41" s="25"/>
      <c r="B41" s="179"/>
      <c r="C41" s="250"/>
      <c r="D41" s="251"/>
      <c r="E41" s="261"/>
      <c r="F41" s="252"/>
      <c r="G41" s="20"/>
      <c r="H41" s="21"/>
      <c r="I41" s="253"/>
      <c r="J41" s="181"/>
      <c r="K41" s="181"/>
    </row>
    <row r="42" spans="1:11" ht="15">
      <c r="A42" s="25"/>
      <c r="B42" s="179"/>
      <c r="C42" s="254"/>
      <c r="D42" s="255"/>
      <c r="E42" s="24"/>
      <c r="F42" s="24"/>
      <c r="G42" s="256"/>
      <c r="H42" s="256"/>
      <c r="I42" s="253"/>
      <c r="J42" s="181"/>
      <c r="K42" s="181"/>
    </row>
    <row r="43" spans="1:11" ht="15">
      <c r="A43" s="25"/>
      <c r="B43" s="179"/>
      <c r="C43" s="180"/>
      <c r="D43" s="42"/>
      <c r="E43" s="257"/>
      <c r="F43" s="257"/>
      <c r="G43" s="257"/>
      <c r="H43" s="257"/>
      <c r="I43" s="253"/>
      <c r="J43" s="181"/>
      <c r="K43" s="181"/>
    </row>
    <row r="44" spans="1:11" ht="15">
      <c r="A44" s="25"/>
      <c r="B44" s="179"/>
      <c r="C44" s="180"/>
      <c r="D44" s="42"/>
      <c r="E44" s="257"/>
      <c r="F44" s="257"/>
      <c r="G44" s="257"/>
      <c r="H44" s="257"/>
      <c r="I44" s="253"/>
      <c r="J44" s="181"/>
      <c r="K44" s="181"/>
    </row>
    <row r="45" spans="1:11" ht="15">
      <c r="A45" s="181"/>
      <c r="B45" s="179"/>
      <c r="C45" s="180"/>
      <c r="D45" s="42"/>
      <c r="E45" s="257"/>
      <c r="F45" s="257"/>
      <c r="G45" s="257"/>
      <c r="H45" s="257"/>
      <c r="I45" s="253"/>
      <c r="J45" s="181"/>
      <c r="K45" s="181"/>
    </row>
    <row r="49" spans="1:8" ht="15.75" thickBot="1">
      <c r="A49" s="114" t="s">
        <v>26</v>
      </c>
      <c r="B49" s="114"/>
      <c r="C49" s="23" t="s">
        <v>27</v>
      </c>
      <c r="D49" s="23"/>
      <c r="E49" s="23"/>
      <c r="F49" s="23"/>
      <c r="G49" s="115" t="s">
        <v>28</v>
      </c>
      <c r="H49" s="115"/>
    </row>
    <row r="50" spans="1:9" ht="15">
      <c r="A50" s="19"/>
      <c r="B50" s="21"/>
      <c r="C50" s="228"/>
      <c r="D50" s="229"/>
      <c r="E50" s="240" t="s">
        <v>7</v>
      </c>
      <c r="F50" s="240"/>
      <c r="G50" s="240"/>
      <c r="H50" s="240"/>
      <c r="I50" s="230"/>
    </row>
    <row r="51" spans="1:9" ht="15">
      <c r="A51" s="23" t="s">
        <v>14</v>
      </c>
      <c r="B51" s="22"/>
      <c r="C51" s="231"/>
      <c r="D51" s="40"/>
      <c r="E51" s="236" t="s">
        <v>10</v>
      </c>
      <c r="F51" s="236" t="s">
        <v>11</v>
      </c>
      <c r="G51" s="236" t="s">
        <v>12</v>
      </c>
      <c r="H51" s="236" t="s">
        <v>13</v>
      </c>
      <c r="I51" s="232"/>
    </row>
    <row r="52" spans="1:9" ht="15">
      <c r="A52" s="23" t="s">
        <v>16</v>
      </c>
      <c r="B52" s="22"/>
      <c r="C52" s="233" t="s">
        <v>14</v>
      </c>
      <c r="D52" s="237" t="s">
        <v>124</v>
      </c>
      <c r="E52" s="42">
        <v>265</v>
      </c>
      <c r="F52" s="46">
        <v>296</v>
      </c>
      <c r="G52" s="46">
        <v>284</v>
      </c>
      <c r="H52" s="47">
        <v>271</v>
      </c>
      <c r="I52" s="247">
        <v>1116</v>
      </c>
    </row>
    <row r="53" spans="1:9" ht="15">
      <c r="A53" s="23" t="s">
        <v>17</v>
      </c>
      <c r="B53" s="22"/>
      <c r="C53" s="233" t="s">
        <v>16</v>
      </c>
      <c r="D53" s="237" t="s">
        <v>78</v>
      </c>
      <c r="E53" s="42">
        <v>266</v>
      </c>
      <c r="F53" s="44">
        <v>282</v>
      </c>
      <c r="G53" s="44">
        <v>279</v>
      </c>
      <c r="H53" s="47">
        <v>253</v>
      </c>
      <c r="I53" s="247">
        <v>1080</v>
      </c>
    </row>
    <row r="54" spans="1:9" ht="15">
      <c r="A54" s="23"/>
      <c r="B54" s="22"/>
      <c r="C54" s="233" t="s">
        <v>17</v>
      </c>
      <c r="D54" s="238" t="s">
        <v>104</v>
      </c>
      <c r="E54" s="42">
        <v>235</v>
      </c>
      <c r="F54" s="44">
        <v>226</v>
      </c>
      <c r="G54" s="44">
        <v>250</v>
      </c>
      <c r="H54" s="47">
        <v>276</v>
      </c>
      <c r="I54" s="247">
        <v>987</v>
      </c>
    </row>
    <row r="55" spans="3:9" ht="15">
      <c r="C55" s="233" t="s">
        <v>18</v>
      </c>
      <c r="D55" s="239" t="s">
        <v>74</v>
      </c>
      <c r="E55" s="42"/>
      <c r="F55" s="44"/>
      <c r="G55" s="44"/>
      <c r="H55" s="243"/>
      <c r="I55" s="247">
        <v>948</v>
      </c>
    </row>
    <row r="56" spans="3:9" ht="15">
      <c r="C56" s="244" t="s">
        <v>19</v>
      </c>
      <c r="D56" s="238" t="s">
        <v>76</v>
      </c>
      <c r="E56" s="181"/>
      <c r="F56" s="181"/>
      <c r="G56" s="181"/>
      <c r="H56" s="181"/>
      <c r="I56" s="248">
        <v>816</v>
      </c>
    </row>
    <row r="57" spans="3:9" ht="15">
      <c r="C57" s="245" t="s">
        <v>20</v>
      </c>
      <c r="D57" s="238" t="s">
        <v>77</v>
      </c>
      <c r="E57" s="181"/>
      <c r="F57" s="181"/>
      <c r="G57" s="181"/>
      <c r="H57" s="181"/>
      <c r="I57" s="248">
        <v>712</v>
      </c>
    </row>
    <row r="58" spans="3:9" ht="15.75" thickBot="1">
      <c r="C58" s="246" t="s">
        <v>21</v>
      </c>
      <c r="D58" s="241" t="s">
        <v>93</v>
      </c>
      <c r="E58" s="242"/>
      <c r="F58" s="242"/>
      <c r="G58" s="242"/>
      <c r="H58" s="242"/>
      <c r="I58" s="249">
        <v>600</v>
      </c>
    </row>
  </sheetData>
  <sheetProtection/>
  <mergeCells count="16">
    <mergeCell ref="E50:H50"/>
    <mergeCell ref="A1:K1"/>
    <mergeCell ref="A2:K2"/>
    <mergeCell ref="A3:K3"/>
    <mergeCell ref="A4:K4"/>
    <mergeCell ref="A5:K5"/>
    <mergeCell ref="J7:J8"/>
    <mergeCell ref="K7:K8"/>
    <mergeCell ref="A7:A8"/>
    <mergeCell ref="B7:B8"/>
    <mergeCell ref="C7:C8"/>
    <mergeCell ref="D7:D8"/>
    <mergeCell ref="E7:H7"/>
    <mergeCell ref="A49:B49"/>
    <mergeCell ref="G49:H49"/>
    <mergeCell ref="I7:I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L35" sqref="L35"/>
    </sheetView>
  </sheetViews>
  <sheetFormatPr defaultColWidth="9.140625" defaultRowHeight="15"/>
  <cols>
    <col min="1" max="1" width="7.8515625" style="0" customWidth="1"/>
    <col min="2" max="2" width="9.421875" style="0" bestFit="1" customWidth="1"/>
    <col min="3" max="3" width="21.57421875" style="0" customWidth="1"/>
    <col min="4" max="4" width="17.7109375" style="0" customWidth="1"/>
    <col min="5" max="5" width="11.57421875" style="0" bestFit="1" customWidth="1"/>
    <col min="8" max="8" width="5.28125" style="0" customWidth="1"/>
  </cols>
  <sheetData>
    <row r="1" spans="1:8" ht="18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ht="15.75">
      <c r="A2" s="127" t="s">
        <v>29</v>
      </c>
      <c r="B2" s="127"/>
      <c r="C2" s="127"/>
      <c r="D2" s="127"/>
      <c r="E2" s="127"/>
      <c r="F2" s="127"/>
      <c r="G2" s="127"/>
      <c r="H2" s="127"/>
    </row>
    <row r="3" spans="1:8" ht="15.75">
      <c r="A3" s="127" t="s">
        <v>30</v>
      </c>
      <c r="B3" s="127"/>
      <c r="C3" s="127"/>
      <c r="D3" s="127"/>
      <c r="E3" s="127"/>
      <c r="F3" s="127"/>
      <c r="G3" s="127"/>
      <c r="H3" s="127"/>
    </row>
    <row r="4" spans="1:8" ht="15.75">
      <c r="A4" s="127" t="s">
        <v>31</v>
      </c>
      <c r="B4" s="127"/>
      <c r="C4" s="127"/>
      <c r="D4" s="127"/>
      <c r="E4" s="127"/>
      <c r="F4" s="127"/>
      <c r="G4" s="127"/>
      <c r="H4" s="127"/>
    </row>
    <row r="5" spans="1:8" ht="15.75">
      <c r="A5" s="127" t="s">
        <v>46</v>
      </c>
      <c r="B5" s="127"/>
      <c r="C5" s="127"/>
      <c r="D5" s="127"/>
      <c r="E5" s="127"/>
      <c r="F5" s="127"/>
      <c r="G5" s="127"/>
      <c r="H5" s="127"/>
    </row>
    <row r="6" spans="1:8" ht="15.75" thickBot="1">
      <c r="A6" s="26"/>
      <c r="B6" s="26"/>
      <c r="C6" s="26"/>
      <c r="D6" s="26"/>
      <c r="E6" s="26"/>
      <c r="F6" s="26"/>
      <c r="G6" s="26"/>
      <c r="H6" s="26"/>
    </row>
    <row r="7" spans="1:9" ht="15.75" thickBot="1">
      <c r="A7" s="136" t="s">
        <v>3</v>
      </c>
      <c r="B7" s="138" t="s">
        <v>4</v>
      </c>
      <c r="C7" s="128" t="s">
        <v>5</v>
      </c>
      <c r="D7" s="130" t="s">
        <v>32</v>
      </c>
      <c r="E7" s="132" t="s">
        <v>33</v>
      </c>
      <c r="F7" s="132"/>
      <c r="G7" s="133" t="s">
        <v>8</v>
      </c>
      <c r="H7" s="134" t="s">
        <v>34</v>
      </c>
      <c r="I7" s="124" t="s">
        <v>9</v>
      </c>
    </row>
    <row r="8" spans="1:9" ht="24" customHeight="1" thickBot="1">
      <c r="A8" s="137"/>
      <c r="B8" s="139"/>
      <c r="C8" s="129"/>
      <c r="D8" s="131"/>
      <c r="E8" s="63" t="s">
        <v>35</v>
      </c>
      <c r="F8" s="64" t="s">
        <v>15</v>
      </c>
      <c r="G8" s="133"/>
      <c r="H8" s="135"/>
      <c r="I8" s="125"/>
    </row>
    <row r="9" spans="1:9" ht="15">
      <c r="A9" s="27" t="s">
        <v>14</v>
      </c>
      <c r="B9" s="37">
        <v>6</v>
      </c>
      <c r="C9" s="66" t="s">
        <v>67</v>
      </c>
      <c r="D9" s="172" t="s">
        <v>80</v>
      </c>
      <c r="E9" s="37">
        <v>17</v>
      </c>
      <c r="F9" s="70">
        <v>18</v>
      </c>
      <c r="G9" s="72">
        <f>E9+F9</f>
        <v>35</v>
      </c>
      <c r="H9" s="73"/>
      <c r="I9" s="76"/>
    </row>
    <row r="10" spans="1:9" ht="15">
      <c r="A10" s="38" t="s">
        <v>16</v>
      </c>
      <c r="B10" s="30">
        <v>9</v>
      </c>
      <c r="C10" s="67" t="s">
        <v>65</v>
      </c>
      <c r="D10" s="174" t="s">
        <v>80</v>
      </c>
      <c r="E10" s="30">
        <v>15</v>
      </c>
      <c r="F10" s="31">
        <v>19</v>
      </c>
      <c r="G10" s="32">
        <f>E10+F10</f>
        <v>34</v>
      </c>
      <c r="H10" s="74">
        <v>11</v>
      </c>
      <c r="I10" s="76"/>
    </row>
    <row r="11" spans="1:9" ht="15">
      <c r="A11" s="38" t="s">
        <v>17</v>
      </c>
      <c r="B11" s="30">
        <v>3</v>
      </c>
      <c r="C11" s="68" t="s">
        <v>82</v>
      </c>
      <c r="D11" s="173" t="s">
        <v>80</v>
      </c>
      <c r="E11" s="30">
        <v>17</v>
      </c>
      <c r="F11" s="31">
        <v>17</v>
      </c>
      <c r="G11" s="32">
        <f>E11+F11</f>
        <v>34</v>
      </c>
      <c r="H11" s="74">
        <v>10</v>
      </c>
      <c r="I11" s="76"/>
    </row>
    <row r="12" spans="1:9" ht="15">
      <c r="A12" s="38" t="s">
        <v>18</v>
      </c>
      <c r="B12" s="30">
        <v>2</v>
      </c>
      <c r="C12" s="67" t="s">
        <v>83</v>
      </c>
      <c r="D12" s="173" t="s">
        <v>93</v>
      </c>
      <c r="E12" s="69">
        <v>16</v>
      </c>
      <c r="F12" s="71">
        <v>15</v>
      </c>
      <c r="G12" s="29">
        <f>E12+F12</f>
        <v>31</v>
      </c>
      <c r="H12" s="213"/>
      <c r="I12" s="76"/>
    </row>
    <row r="13" spans="1:9" ht="15">
      <c r="A13" s="38" t="s">
        <v>19</v>
      </c>
      <c r="B13" s="30">
        <v>15</v>
      </c>
      <c r="C13" s="68" t="s">
        <v>58</v>
      </c>
      <c r="D13" s="173" t="s">
        <v>94</v>
      </c>
      <c r="E13" s="30">
        <v>13</v>
      </c>
      <c r="F13" s="31">
        <v>15</v>
      </c>
      <c r="G13" s="32">
        <f>E13+F13</f>
        <v>28</v>
      </c>
      <c r="H13" s="74"/>
      <c r="I13" s="76"/>
    </row>
    <row r="14" spans="1:9" ht="15">
      <c r="A14" s="38" t="s">
        <v>20</v>
      </c>
      <c r="B14" s="30">
        <v>8</v>
      </c>
      <c r="C14" s="67" t="s">
        <v>64</v>
      </c>
      <c r="D14" s="173" t="s">
        <v>79</v>
      </c>
      <c r="E14" s="30">
        <v>14</v>
      </c>
      <c r="F14" s="31">
        <v>13</v>
      </c>
      <c r="G14" s="32">
        <f>E14+F14</f>
        <v>27</v>
      </c>
      <c r="H14" s="78"/>
      <c r="I14" s="76"/>
    </row>
    <row r="15" spans="1:9" ht="15">
      <c r="A15" s="38" t="s">
        <v>21</v>
      </c>
      <c r="B15" s="30">
        <v>10</v>
      </c>
      <c r="C15" s="67" t="s">
        <v>51</v>
      </c>
      <c r="D15" s="173" t="s">
        <v>94</v>
      </c>
      <c r="E15" s="30">
        <v>14</v>
      </c>
      <c r="F15" s="31">
        <v>13</v>
      </c>
      <c r="G15" s="32">
        <f>E15+F15</f>
        <v>27</v>
      </c>
      <c r="H15" s="75"/>
      <c r="I15" s="76"/>
    </row>
    <row r="16" spans="1:9" ht="15">
      <c r="A16" s="38" t="s">
        <v>22</v>
      </c>
      <c r="B16" s="30">
        <v>11</v>
      </c>
      <c r="C16" s="67" t="s">
        <v>84</v>
      </c>
      <c r="D16" s="173" t="s">
        <v>93</v>
      </c>
      <c r="E16" s="30">
        <v>12</v>
      </c>
      <c r="F16" s="31">
        <v>15</v>
      </c>
      <c r="G16" s="32">
        <f>E16+F16</f>
        <v>27</v>
      </c>
      <c r="H16" s="74"/>
      <c r="I16" s="76"/>
    </row>
    <row r="17" spans="1:9" ht="15">
      <c r="A17" s="38" t="s">
        <v>23</v>
      </c>
      <c r="B17" s="30">
        <v>4</v>
      </c>
      <c r="C17" s="65" t="s">
        <v>73</v>
      </c>
      <c r="D17" s="173" t="s">
        <v>81</v>
      </c>
      <c r="E17" s="30">
        <v>12</v>
      </c>
      <c r="F17" s="31">
        <v>14</v>
      </c>
      <c r="G17" s="32">
        <f>E17+F17</f>
        <v>26</v>
      </c>
      <c r="H17" s="80"/>
      <c r="I17" s="76"/>
    </row>
    <row r="18" spans="1:9" ht="15">
      <c r="A18" s="38" t="s">
        <v>24</v>
      </c>
      <c r="B18" s="30">
        <v>7</v>
      </c>
      <c r="C18" s="67" t="s">
        <v>60</v>
      </c>
      <c r="D18" s="173" t="s">
        <v>78</v>
      </c>
      <c r="E18" s="30">
        <v>14</v>
      </c>
      <c r="F18" s="31">
        <v>12</v>
      </c>
      <c r="G18" s="32">
        <f>E18+F18</f>
        <v>26</v>
      </c>
      <c r="H18" s="79"/>
      <c r="I18" s="76"/>
    </row>
    <row r="19" spans="1:9" ht="15">
      <c r="A19" s="38" t="s">
        <v>25</v>
      </c>
      <c r="B19" s="30">
        <v>12</v>
      </c>
      <c r="C19" s="68" t="s">
        <v>57</v>
      </c>
      <c r="D19" s="173" t="s">
        <v>93</v>
      </c>
      <c r="E19" s="30">
        <v>12</v>
      </c>
      <c r="F19" s="31">
        <v>14</v>
      </c>
      <c r="G19" s="32">
        <f>E19+F19</f>
        <v>26</v>
      </c>
      <c r="H19" s="80"/>
      <c r="I19" s="76"/>
    </row>
    <row r="20" spans="1:9" ht="15">
      <c r="A20" s="38" t="s">
        <v>36</v>
      </c>
      <c r="B20" s="30">
        <v>14</v>
      </c>
      <c r="C20" s="67" t="s">
        <v>59</v>
      </c>
      <c r="D20" s="173" t="s">
        <v>76</v>
      </c>
      <c r="E20" s="30">
        <v>8</v>
      </c>
      <c r="F20" s="31">
        <v>15</v>
      </c>
      <c r="G20" s="32">
        <f>E20+F20</f>
        <v>23</v>
      </c>
      <c r="H20" s="75"/>
      <c r="I20" s="76"/>
    </row>
    <row r="21" spans="1:9" ht="15">
      <c r="A21" s="38" t="s">
        <v>37</v>
      </c>
      <c r="B21" s="30">
        <v>16</v>
      </c>
      <c r="C21" s="67" t="s">
        <v>90</v>
      </c>
      <c r="D21" s="174" t="s">
        <v>75</v>
      </c>
      <c r="E21" s="30">
        <v>12</v>
      </c>
      <c r="F21" s="31">
        <v>11</v>
      </c>
      <c r="G21" s="32">
        <f>E21+F21</f>
        <v>23</v>
      </c>
      <c r="H21" s="74"/>
      <c r="I21" s="76"/>
    </row>
    <row r="22" spans="1:9" ht="15">
      <c r="A22" s="38" t="s">
        <v>38</v>
      </c>
      <c r="B22" s="30">
        <v>17</v>
      </c>
      <c r="C22" s="210" t="s">
        <v>69</v>
      </c>
      <c r="D22" s="174" t="s">
        <v>95</v>
      </c>
      <c r="E22" s="30">
        <v>13</v>
      </c>
      <c r="F22" s="31">
        <v>9</v>
      </c>
      <c r="G22" s="32">
        <f>E22+F22</f>
        <v>22</v>
      </c>
      <c r="H22" s="74"/>
      <c r="I22" s="76"/>
    </row>
    <row r="23" spans="1:9" ht="15">
      <c r="A23" s="38" t="s">
        <v>39</v>
      </c>
      <c r="B23" s="30">
        <v>18</v>
      </c>
      <c r="C23" s="68" t="s">
        <v>85</v>
      </c>
      <c r="D23" s="28" t="s">
        <v>80</v>
      </c>
      <c r="E23" s="30">
        <v>10</v>
      </c>
      <c r="F23" s="31">
        <v>11</v>
      </c>
      <c r="G23" s="32">
        <f>E23+F23</f>
        <v>21</v>
      </c>
      <c r="H23" s="74"/>
      <c r="I23" s="76"/>
    </row>
    <row r="24" spans="1:9" ht="15">
      <c r="A24" s="38" t="s">
        <v>43</v>
      </c>
      <c r="B24" s="30">
        <v>5</v>
      </c>
      <c r="C24" s="68" t="s">
        <v>61</v>
      </c>
      <c r="D24" s="173" t="s">
        <v>78</v>
      </c>
      <c r="E24" s="30">
        <v>8</v>
      </c>
      <c r="F24" s="31">
        <v>12</v>
      </c>
      <c r="G24" s="32">
        <f>E24+F24</f>
        <v>20</v>
      </c>
      <c r="H24" s="74"/>
      <c r="I24" s="76"/>
    </row>
    <row r="25" spans="1:9" s="48" customFormat="1" ht="15">
      <c r="A25" s="59" t="s">
        <v>40</v>
      </c>
      <c r="B25" s="60">
        <v>1</v>
      </c>
      <c r="C25" s="211" t="s">
        <v>62</v>
      </c>
      <c r="D25" s="173" t="s">
        <v>78</v>
      </c>
      <c r="E25" s="60">
        <v>8</v>
      </c>
      <c r="F25" s="61">
        <v>6</v>
      </c>
      <c r="G25" s="62">
        <f>E25+F25</f>
        <v>14</v>
      </c>
      <c r="H25" s="81"/>
      <c r="I25" s="82"/>
    </row>
    <row r="26" spans="1:9" ht="15.75" thickBot="1">
      <c r="A26" s="39" t="s">
        <v>44</v>
      </c>
      <c r="B26" s="34">
        <v>13</v>
      </c>
      <c r="C26" s="68" t="s">
        <v>56</v>
      </c>
      <c r="D26" s="212" t="s">
        <v>104</v>
      </c>
      <c r="E26" s="34">
        <v>1</v>
      </c>
      <c r="F26" s="35">
        <v>0</v>
      </c>
      <c r="G26" s="36">
        <f>E26+F26</f>
        <v>1</v>
      </c>
      <c r="H26" s="214"/>
      <c r="I26" s="77"/>
    </row>
    <row r="27" ht="15">
      <c r="E27">
        <f>SUM(E9:E11)</f>
        <v>49</v>
      </c>
    </row>
    <row r="30" spans="2:8" ht="15">
      <c r="B30" s="40" t="s">
        <v>26</v>
      </c>
      <c r="C30" s="40" t="s">
        <v>27</v>
      </c>
      <c r="D30" s="40"/>
      <c r="E30" s="40" t="s">
        <v>35</v>
      </c>
      <c r="F30" s="40" t="s">
        <v>15</v>
      </c>
      <c r="G30" s="40" t="s">
        <v>28</v>
      </c>
      <c r="H30" s="42"/>
    </row>
    <row r="31" spans="1:8" ht="15">
      <c r="A31" s="43"/>
      <c r="B31" s="41"/>
      <c r="C31" s="40"/>
      <c r="D31" s="40"/>
      <c r="E31" s="40"/>
      <c r="F31" s="40"/>
      <c r="G31" s="40"/>
      <c r="H31" s="42"/>
    </row>
    <row r="32" spans="1:8" ht="15">
      <c r="A32" s="43"/>
      <c r="B32" s="40" t="s">
        <v>14</v>
      </c>
      <c r="C32" s="30" t="s">
        <v>119</v>
      </c>
      <c r="D32" s="42"/>
      <c r="E32" s="46">
        <v>49</v>
      </c>
      <c r="F32" s="46">
        <v>54</v>
      </c>
      <c r="G32" s="47">
        <f>E32+F32</f>
        <v>103</v>
      </c>
      <c r="H32" s="42"/>
    </row>
    <row r="33" spans="1:8" ht="15">
      <c r="A33" s="43"/>
      <c r="B33" s="40" t="s">
        <v>16</v>
      </c>
      <c r="C33" s="215" t="s">
        <v>120</v>
      </c>
      <c r="D33" s="42"/>
      <c r="E33" s="44">
        <v>40</v>
      </c>
      <c r="F33" s="44">
        <v>44</v>
      </c>
      <c r="G33" s="47">
        <f>E33+F33</f>
        <v>84</v>
      </c>
      <c r="H33" s="42"/>
    </row>
    <row r="34" spans="1:8" ht="15">
      <c r="A34" s="43"/>
      <c r="B34" s="40" t="s">
        <v>17</v>
      </c>
      <c r="C34" s="215" t="s">
        <v>121</v>
      </c>
      <c r="D34" s="42"/>
      <c r="E34" s="46">
        <v>35</v>
      </c>
      <c r="F34" s="46">
        <v>43</v>
      </c>
      <c r="G34" s="47">
        <f>E34+F34</f>
        <v>78</v>
      </c>
      <c r="H34" s="42"/>
    </row>
    <row r="35" spans="1:8" ht="15">
      <c r="A35" s="43"/>
      <c r="B35" s="40" t="s">
        <v>18</v>
      </c>
      <c r="C35" s="216" t="s">
        <v>122</v>
      </c>
      <c r="D35" s="42"/>
      <c r="E35" s="44">
        <v>30</v>
      </c>
      <c r="F35" s="44">
        <v>30</v>
      </c>
      <c r="G35" s="47">
        <f>E35+F35</f>
        <v>60</v>
      </c>
      <c r="H35" s="42"/>
    </row>
    <row r="36" spans="1:8" ht="15">
      <c r="A36" s="43"/>
      <c r="B36" s="41"/>
      <c r="C36" s="42"/>
      <c r="D36" s="42"/>
      <c r="E36" s="41"/>
      <c r="F36" s="41"/>
      <c r="G36" s="45"/>
      <c r="H36" s="42"/>
    </row>
  </sheetData>
  <sheetProtection/>
  <mergeCells count="13">
    <mergeCell ref="H7:H8"/>
    <mergeCell ref="A7:A8"/>
    <mergeCell ref="B7:B8"/>
    <mergeCell ref="I7:I8"/>
    <mergeCell ref="A1:H1"/>
    <mergeCell ref="A2:H2"/>
    <mergeCell ref="A3:H3"/>
    <mergeCell ref="A4:H4"/>
    <mergeCell ref="A5:H5"/>
    <mergeCell ref="C7:C8"/>
    <mergeCell ref="D7:D8"/>
    <mergeCell ref="E7:F7"/>
    <mergeCell ref="G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1">
      <selection activeCell="E49" sqref="E49:H51"/>
    </sheetView>
  </sheetViews>
  <sheetFormatPr defaultColWidth="9.140625" defaultRowHeight="15"/>
  <cols>
    <col min="2" max="2" width="9.421875" style="0" bestFit="1" customWidth="1"/>
    <col min="3" max="3" width="19.7109375" style="0" customWidth="1"/>
    <col min="4" max="4" width="18.140625" style="0" customWidth="1"/>
    <col min="8" max="8" width="9.28125" style="0" customWidth="1"/>
  </cols>
  <sheetData>
    <row r="1" spans="1:8" ht="18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ht="15.75">
      <c r="A2" s="127" t="s">
        <v>29</v>
      </c>
      <c r="B2" s="127"/>
      <c r="C2" s="127"/>
      <c r="D2" s="127"/>
      <c r="E2" s="127"/>
      <c r="F2" s="127"/>
      <c r="G2" s="127"/>
      <c r="H2" s="127"/>
    </row>
    <row r="3" spans="1:8" ht="15.75">
      <c r="A3" s="127" t="s">
        <v>41</v>
      </c>
      <c r="B3" s="127"/>
      <c r="C3" s="127"/>
      <c r="D3" s="127"/>
      <c r="E3" s="127"/>
      <c r="F3" s="127"/>
      <c r="G3" s="127"/>
      <c r="H3" s="127"/>
    </row>
    <row r="4" spans="1:8" ht="15.75">
      <c r="A4" s="127" t="s">
        <v>31</v>
      </c>
      <c r="B4" s="127"/>
      <c r="C4" s="127"/>
      <c r="D4" s="127"/>
      <c r="E4" s="127"/>
      <c r="F4" s="127"/>
      <c r="G4" s="127"/>
      <c r="H4" s="127"/>
    </row>
    <row r="5" spans="1:8" ht="15.75">
      <c r="A5" s="127" t="s">
        <v>47</v>
      </c>
      <c r="B5" s="127"/>
      <c r="C5" s="127"/>
      <c r="D5" s="127"/>
      <c r="E5" s="127"/>
      <c r="F5" s="127"/>
      <c r="G5" s="127"/>
      <c r="H5" s="127"/>
    </row>
    <row r="6" spans="1:8" ht="15.75" thickBot="1">
      <c r="A6" s="26"/>
      <c r="B6" s="26"/>
      <c r="C6" s="26"/>
      <c r="D6" s="26"/>
      <c r="E6" s="26"/>
      <c r="F6" s="26"/>
      <c r="G6" s="26"/>
      <c r="H6" s="26"/>
    </row>
    <row r="7" spans="1:9" ht="15.75" thickBot="1">
      <c r="A7" s="145" t="s">
        <v>3</v>
      </c>
      <c r="B7" s="146" t="s">
        <v>42</v>
      </c>
      <c r="C7" s="142" t="s">
        <v>5</v>
      </c>
      <c r="D7" s="142" t="s">
        <v>32</v>
      </c>
      <c r="E7" s="143" t="s">
        <v>33</v>
      </c>
      <c r="F7" s="143"/>
      <c r="G7" s="144" t="s">
        <v>8</v>
      </c>
      <c r="H7" s="140" t="s">
        <v>34</v>
      </c>
      <c r="I7" s="140" t="s">
        <v>9</v>
      </c>
    </row>
    <row r="8" spans="1:9" ht="21.75" customHeight="1" thickBot="1">
      <c r="A8" s="145"/>
      <c r="B8" s="147"/>
      <c r="C8" s="142"/>
      <c r="D8" s="142"/>
      <c r="E8" s="49" t="s">
        <v>35</v>
      </c>
      <c r="F8" s="50" t="s">
        <v>15</v>
      </c>
      <c r="G8" s="144"/>
      <c r="H8" s="141"/>
      <c r="I8" s="141"/>
    </row>
    <row r="9" spans="1:9" ht="15">
      <c r="A9" s="161" t="s">
        <v>14</v>
      </c>
      <c r="B9" s="56">
        <v>19</v>
      </c>
      <c r="C9" s="87" t="s">
        <v>71</v>
      </c>
      <c r="D9" s="265" t="s">
        <v>77</v>
      </c>
      <c r="E9" s="266">
        <v>23</v>
      </c>
      <c r="F9" s="267">
        <v>23</v>
      </c>
      <c r="G9" s="57">
        <f>E9+F9</f>
        <v>46</v>
      </c>
      <c r="H9" s="148"/>
      <c r="I9" s="51"/>
    </row>
    <row r="10" spans="1:9" ht="15">
      <c r="A10" s="162" t="s">
        <v>16</v>
      </c>
      <c r="B10" s="187">
        <v>31</v>
      </c>
      <c r="C10" s="186" t="s">
        <v>108</v>
      </c>
      <c r="D10" s="184" t="s">
        <v>109</v>
      </c>
      <c r="E10" s="108">
        <v>21</v>
      </c>
      <c r="F10" s="264">
        <v>23</v>
      </c>
      <c r="G10" s="55">
        <f>E10+F10</f>
        <v>44</v>
      </c>
      <c r="H10" s="149"/>
      <c r="I10" s="33"/>
    </row>
    <row r="11" spans="1:11" ht="15.75">
      <c r="A11" s="162" t="s">
        <v>17</v>
      </c>
      <c r="B11" s="53">
        <v>7</v>
      </c>
      <c r="C11" s="58" t="s">
        <v>58</v>
      </c>
      <c r="D11" s="176" t="s">
        <v>76</v>
      </c>
      <c r="E11" s="53">
        <v>21</v>
      </c>
      <c r="F11" s="54">
        <v>20</v>
      </c>
      <c r="G11" s="55">
        <f>E11+F11</f>
        <v>41</v>
      </c>
      <c r="H11" s="149"/>
      <c r="I11" s="33"/>
      <c r="K11" s="52"/>
    </row>
    <row r="12" spans="1:9" ht="15">
      <c r="A12" s="162" t="s">
        <v>18</v>
      </c>
      <c r="B12" s="53">
        <v>11</v>
      </c>
      <c r="C12" s="58" t="s">
        <v>67</v>
      </c>
      <c r="D12" s="176" t="s">
        <v>80</v>
      </c>
      <c r="E12" s="53">
        <v>21</v>
      </c>
      <c r="F12" s="54">
        <v>19</v>
      </c>
      <c r="G12" s="55">
        <f>E12+F12</f>
        <v>40</v>
      </c>
      <c r="H12" s="150"/>
      <c r="I12" s="33"/>
    </row>
    <row r="13" spans="1:9" ht="15">
      <c r="A13" s="162" t="s">
        <v>19</v>
      </c>
      <c r="B13" s="53">
        <v>9</v>
      </c>
      <c r="C13" s="65" t="s">
        <v>61</v>
      </c>
      <c r="D13" s="176" t="s">
        <v>78</v>
      </c>
      <c r="E13" s="53">
        <v>19</v>
      </c>
      <c r="F13" s="54">
        <v>20</v>
      </c>
      <c r="G13" s="55">
        <f>E13+F13</f>
        <v>39</v>
      </c>
      <c r="H13" s="149"/>
      <c r="I13" s="33"/>
    </row>
    <row r="14" spans="1:9" ht="15">
      <c r="A14" s="162">
        <v>6</v>
      </c>
      <c r="B14" s="53">
        <v>18</v>
      </c>
      <c r="C14" s="58" t="s">
        <v>53</v>
      </c>
      <c r="D14" s="176" t="s">
        <v>77</v>
      </c>
      <c r="E14" s="108">
        <v>20</v>
      </c>
      <c r="F14" s="264">
        <v>19</v>
      </c>
      <c r="G14" s="55">
        <f>E14+F14</f>
        <v>39</v>
      </c>
      <c r="H14" s="149"/>
      <c r="I14" s="33"/>
    </row>
    <row r="15" spans="1:9" ht="15">
      <c r="A15" s="162">
        <v>7</v>
      </c>
      <c r="B15" s="53">
        <v>13</v>
      </c>
      <c r="C15" s="58" t="s">
        <v>65</v>
      </c>
      <c r="D15" s="176" t="s">
        <v>80</v>
      </c>
      <c r="E15" s="53">
        <v>18</v>
      </c>
      <c r="F15" s="54">
        <v>19</v>
      </c>
      <c r="G15" s="55">
        <f>E15+F15</f>
        <v>37</v>
      </c>
      <c r="H15" s="149"/>
      <c r="I15" s="33"/>
    </row>
    <row r="16" spans="1:9" ht="15">
      <c r="A16" s="162">
        <v>8</v>
      </c>
      <c r="B16" s="53">
        <v>17</v>
      </c>
      <c r="C16" s="65" t="s">
        <v>69</v>
      </c>
      <c r="D16" s="176" t="s">
        <v>74</v>
      </c>
      <c r="E16" s="53">
        <v>22</v>
      </c>
      <c r="F16" s="54">
        <v>15</v>
      </c>
      <c r="G16" s="55">
        <f>E16+F16</f>
        <v>37</v>
      </c>
      <c r="H16" s="151"/>
      <c r="I16" s="33"/>
    </row>
    <row r="17" spans="1:9" ht="15">
      <c r="A17" s="162">
        <v>9</v>
      </c>
      <c r="B17" s="53">
        <v>20</v>
      </c>
      <c r="C17" s="65" t="s">
        <v>70</v>
      </c>
      <c r="D17" s="176" t="s">
        <v>75</v>
      </c>
      <c r="E17" s="108">
        <v>22</v>
      </c>
      <c r="F17" s="264">
        <v>15</v>
      </c>
      <c r="G17" s="55">
        <f>E17+F17</f>
        <v>37</v>
      </c>
      <c r="H17" s="149"/>
      <c r="I17" s="33"/>
    </row>
    <row r="18" spans="1:9" ht="15">
      <c r="A18" s="162" t="s">
        <v>24</v>
      </c>
      <c r="B18" s="53">
        <v>2</v>
      </c>
      <c r="C18" s="58" t="s">
        <v>64</v>
      </c>
      <c r="D18" s="176" t="s">
        <v>79</v>
      </c>
      <c r="E18" s="53">
        <v>15</v>
      </c>
      <c r="F18" s="54">
        <v>20</v>
      </c>
      <c r="G18" s="55">
        <f>E18+F18</f>
        <v>35</v>
      </c>
      <c r="H18" s="152"/>
      <c r="I18" s="33"/>
    </row>
    <row r="19" spans="1:9" ht="15">
      <c r="A19" s="162" t="s">
        <v>25</v>
      </c>
      <c r="B19" s="53">
        <v>5</v>
      </c>
      <c r="C19" s="65" t="s">
        <v>73</v>
      </c>
      <c r="D19" s="176" t="s">
        <v>81</v>
      </c>
      <c r="E19" s="53">
        <v>16</v>
      </c>
      <c r="F19" s="54">
        <v>19</v>
      </c>
      <c r="G19" s="55">
        <f>E19+F19</f>
        <v>35</v>
      </c>
      <c r="H19" s="149"/>
      <c r="I19" s="33"/>
    </row>
    <row r="20" spans="1:9" ht="15">
      <c r="A20" s="162" t="s">
        <v>36</v>
      </c>
      <c r="B20" s="53">
        <v>1</v>
      </c>
      <c r="C20" s="58" t="s">
        <v>72</v>
      </c>
      <c r="D20" s="177" t="s">
        <v>79</v>
      </c>
      <c r="E20" s="53">
        <v>16</v>
      </c>
      <c r="F20" s="54">
        <v>18</v>
      </c>
      <c r="G20" s="55">
        <f>E20+F20</f>
        <v>34</v>
      </c>
      <c r="H20" s="149"/>
      <c r="I20" s="33"/>
    </row>
    <row r="21" spans="1:9" ht="15">
      <c r="A21" s="162" t="s">
        <v>37</v>
      </c>
      <c r="B21" s="53">
        <v>6</v>
      </c>
      <c r="C21" s="65" t="s">
        <v>60</v>
      </c>
      <c r="D21" s="176" t="s">
        <v>78</v>
      </c>
      <c r="E21" s="53">
        <v>16</v>
      </c>
      <c r="F21" s="54">
        <v>17</v>
      </c>
      <c r="G21" s="55">
        <f>E21+F21</f>
        <v>33</v>
      </c>
      <c r="H21" s="149"/>
      <c r="I21" s="33"/>
    </row>
    <row r="22" spans="1:9" ht="15">
      <c r="A22" s="162" t="s">
        <v>38</v>
      </c>
      <c r="B22" s="53">
        <v>3</v>
      </c>
      <c r="C22" s="58" t="s">
        <v>48</v>
      </c>
      <c r="D22" s="176" t="s">
        <v>74</v>
      </c>
      <c r="E22" s="53">
        <v>18</v>
      </c>
      <c r="F22" s="54">
        <v>15</v>
      </c>
      <c r="G22" s="55">
        <f>E22+F22</f>
        <v>33</v>
      </c>
      <c r="H22" s="149"/>
      <c r="I22" s="33"/>
    </row>
    <row r="23" spans="1:9" ht="15">
      <c r="A23" s="162" t="s">
        <v>39</v>
      </c>
      <c r="B23" s="109">
        <v>4</v>
      </c>
      <c r="C23" s="209" t="s">
        <v>118</v>
      </c>
      <c r="D23" s="111" t="s">
        <v>76</v>
      </c>
      <c r="E23" s="53">
        <v>15</v>
      </c>
      <c r="F23" s="54">
        <v>17</v>
      </c>
      <c r="G23" s="55">
        <f>E23+F23</f>
        <v>32</v>
      </c>
      <c r="H23" s="149"/>
      <c r="I23" s="33"/>
    </row>
    <row r="24" spans="1:9" ht="15">
      <c r="A24" s="162" t="s">
        <v>43</v>
      </c>
      <c r="B24" s="53">
        <v>12</v>
      </c>
      <c r="C24" s="65" t="s">
        <v>59</v>
      </c>
      <c r="D24" s="176" t="s">
        <v>76</v>
      </c>
      <c r="E24" s="53">
        <v>13</v>
      </c>
      <c r="F24" s="54">
        <v>13</v>
      </c>
      <c r="G24" s="55">
        <f>E24+F24</f>
        <v>26</v>
      </c>
      <c r="H24" s="149"/>
      <c r="I24" s="33"/>
    </row>
    <row r="25" spans="1:9" ht="15">
      <c r="A25" s="163" t="s">
        <v>40</v>
      </c>
      <c r="B25" s="104">
        <v>10</v>
      </c>
      <c r="C25" s="262" t="s">
        <v>66</v>
      </c>
      <c r="D25" s="263" t="s">
        <v>78</v>
      </c>
      <c r="E25" s="104">
        <v>13</v>
      </c>
      <c r="F25" s="105">
        <v>11</v>
      </c>
      <c r="G25" s="106">
        <f>E25+F25</f>
        <v>24</v>
      </c>
      <c r="H25" s="153"/>
      <c r="I25" s="107"/>
    </row>
    <row r="26" spans="1:9" ht="15">
      <c r="A26" s="164" t="s">
        <v>44</v>
      </c>
      <c r="B26" s="187">
        <v>28</v>
      </c>
      <c r="C26" s="186" t="s">
        <v>114</v>
      </c>
      <c r="D26" s="176" t="s">
        <v>104</v>
      </c>
      <c r="E26" s="108">
        <v>15</v>
      </c>
      <c r="F26" s="108">
        <v>0</v>
      </c>
      <c r="G26" s="55">
        <f>E26+F26</f>
        <v>15</v>
      </c>
      <c r="H26" s="154"/>
      <c r="I26" s="156"/>
    </row>
    <row r="27" spans="1:9" ht="15">
      <c r="A27" s="165" t="s">
        <v>91</v>
      </c>
      <c r="B27" s="53">
        <v>21</v>
      </c>
      <c r="C27" s="65" t="s">
        <v>100</v>
      </c>
      <c r="D27" s="176" t="s">
        <v>104</v>
      </c>
      <c r="E27" s="108">
        <v>14</v>
      </c>
      <c r="F27" s="108">
        <v>0</v>
      </c>
      <c r="G27" s="55">
        <f>E27+F27</f>
        <v>14</v>
      </c>
      <c r="H27" s="154"/>
      <c r="I27" s="156"/>
    </row>
    <row r="28" spans="1:9" ht="15">
      <c r="A28" s="165" t="s">
        <v>68</v>
      </c>
      <c r="B28" s="187">
        <v>29</v>
      </c>
      <c r="C28" s="186" t="s">
        <v>106</v>
      </c>
      <c r="D28" s="176" t="s">
        <v>104</v>
      </c>
      <c r="E28" s="225">
        <v>14</v>
      </c>
      <c r="F28" s="225">
        <v>0</v>
      </c>
      <c r="G28" s="106">
        <f>E28+F28</f>
        <v>14</v>
      </c>
      <c r="H28" s="188"/>
      <c r="I28" s="189"/>
    </row>
    <row r="29" spans="1:9" ht="15">
      <c r="A29" s="193">
        <v>21</v>
      </c>
      <c r="B29" s="190">
        <v>8</v>
      </c>
      <c r="C29" s="191" t="s">
        <v>126</v>
      </c>
      <c r="D29" s="192" t="s">
        <v>104</v>
      </c>
      <c r="E29" s="53">
        <v>12</v>
      </c>
      <c r="F29" s="53">
        <v>0</v>
      </c>
      <c r="G29" s="106">
        <f>E29+F29</f>
        <v>12</v>
      </c>
      <c r="H29" s="154"/>
      <c r="I29" s="156"/>
    </row>
    <row r="30" spans="1:9" ht="15">
      <c r="A30" s="162">
        <v>22</v>
      </c>
      <c r="B30" s="187">
        <v>23</v>
      </c>
      <c r="C30" s="186" t="s">
        <v>102</v>
      </c>
      <c r="D30" s="176" t="s">
        <v>104</v>
      </c>
      <c r="E30" s="108">
        <v>12</v>
      </c>
      <c r="F30" s="108">
        <v>0</v>
      </c>
      <c r="G30" s="106">
        <f>E30+F30</f>
        <v>12</v>
      </c>
      <c r="H30" s="154"/>
      <c r="I30" s="156"/>
    </row>
    <row r="31" spans="1:9" ht="15">
      <c r="A31" s="195">
        <v>23</v>
      </c>
      <c r="B31" s="187">
        <v>25</v>
      </c>
      <c r="C31" s="186" t="s">
        <v>112</v>
      </c>
      <c r="D31" s="176" t="s">
        <v>104</v>
      </c>
      <c r="E31" s="108">
        <v>11</v>
      </c>
      <c r="F31" s="108">
        <v>0</v>
      </c>
      <c r="G31" s="106">
        <f>E31+F31</f>
        <v>11</v>
      </c>
      <c r="H31" s="154"/>
      <c r="I31" s="156"/>
    </row>
    <row r="32" spans="1:9" ht="15">
      <c r="A32" s="195">
        <v>24</v>
      </c>
      <c r="B32" s="187">
        <v>30</v>
      </c>
      <c r="C32" s="186" t="s">
        <v>107</v>
      </c>
      <c r="D32" s="176" t="s">
        <v>104</v>
      </c>
      <c r="E32" s="108">
        <v>11</v>
      </c>
      <c r="F32" s="108">
        <v>0</v>
      </c>
      <c r="G32" s="106">
        <f>E32+F32</f>
        <v>11</v>
      </c>
      <c r="H32" s="154"/>
      <c r="I32" s="156"/>
    </row>
    <row r="33" spans="1:9" ht="15">
      <c r="A33" s="195">
        <v>25</v>
      </c>
      <c r="B33" s="53">
        <v>22</v>
      </c>
      <c r="C33" s="65" t="s">
        <v>101</v>
      </c>
      <c r="D33" s="176" t="s">
        <v>104</v>
      </c>
      <c r="E33" s="108">
        <v>9</v>
      </c>
      <c r="F33" s="108">
        <v>0</v>
      </c>
      <c r="G33" s="106">
        <f>E33+F33</f>
        <v>9</v>
      </c>
      <c r="H33" s="154"/>
      <c r="I33" s="156"/>
    </row>
    <row r="34" spans="1:9" ht="15">
      <c r="A34" s="195">
        <v>26</v>
      </c>
      <c r="B34" s="187">
        <v>26</v>
      </c>
      <c r="C34" s="186" t="s">
        <v>113</v>
      </c>
      <c r="D34" s="176" t="s">
        <v>104</v>
      </c>
      <c r="E34" s="108">
        <v>6</v>
      </c>
      <c r="F34" s="108">
        <v>0</v>
      </c>
      <c r="G34" s="106">
        <f>E34+F34</f>
        <v>6</v>
      </c>
      <c r="H34" s="154"/>
      <c r="I34" s="156"/>
    </row>
    <row r="35" spans="1:9" ht="15">
      <c r="A35" s="195">
        <v>27</v>
      </c>
      <c r="B35" s="187">
        <v>27</v>
      </c>
      <c r="C35" s="186" t="s">
        <v>105</v>
      </c>
      <c r="D35" s="176" t="s">
        <v>104</v>
      </c>
      <c r="E35" s="108">
        <v>3</v>
      </c>
      <c r="F35" s="108">
        <v>0</v>
      </c>
      <c r="G35" s="106">
        <f>E35+F35</f>
        <v>3</v>
      </c>
      <c r="H35" s="154"/>
      <c r="I35" s="156"/>
    </row>
    <row r="36" spans="1:9" ht="15">
      <c r="A36" s="195">
        <v>28</v>
      </c>
      <c r="B36" s="187">
        <v>24</v>
      </c>
      <c r="C36" s="186" t="s">
        <v>115</v>
      </c>
      <c r="D36" s="176" t="s">
        <v>104</v>
      </c>
      <c r="E36" s="108"/>
      <c r="F36" s="108">
        <v>0</v>
      </c>
      <c r="G36" s="106">
        <f>E36+F36</f>
        <v>0</v>
      </c>
      <c r="H36" s="154"/>
      <c r="I36" s="156"/>
    </row>
    <row r="37" spans="1:9" ht="15">
      <c r="A37" s="195">
        <v>29</v>
      </c>
      <c r="B37" s="53"/>
      <c r="C37" s="65"/>
      <c r="D37" s="176"/>
      <c r="E37" s="53"/>
      <c r="F37" s="53"/>
      <c r="G37" s="106"/>
      <c r="H37" s="154"/>
      <c r="I37" s="156"/>
    </row>
    <row r="38" spans="1:9" ht="15">
      <c r="A38" s="195">
        <v>30</v>
      </c>
      <c r="B38" s="109"/>
      <c r="C38" s="110"/>
      <c r="D38" s="175"/>
      <c r="E38" s="53"/>
      <c r="F38" s="53"/>
      <c r="G38" s="106"/>
      <c r="H38" s="154"/>
      <c r="I38" s="156"/>
    </row>
    <row r="39" spans="1:9" ht="15.75" thickBot="1">
      <c r="A39" s="196">
        <v>31</v>
      </c>
      <c r="B39" s="268"/>
      <c r="C39" s="269"/>
      <c r="D39" s="270"/>
      <c r="E39" s="157"/>
      <c r="F39" s="157"/>
      <c r="G39" s="159"/>
      <c r="H39" s="155"/>
      <c r="I39" s="160"/>
    </row>
    <row r="46" spans="2:7" ht="15">
      <c r="B46" s="40" t="s">
        <v>26</v>
      </c>
      <c r="C46" s="40" t="s">
        <v>27</v>
      </c>
      <c r="D46" s="40"/>
      <c r="E46" s="40" t="s">
        <v>35</v>
      </c>
      <c r="F46" s="40" t="s">
        <v>15</v>
      </c>
      <c r="G46" s="40" t="s">
        <v>28</v>
      </c>
    </row>
    <row r="47" spans="2:7" ht="15">
      <c r="B47" s="41"/>
      <c r="C47" s="40"/>
      <c r="D47" s="40"/>
      <c r="E47" s="40"/>
      <c r="F47" s="40"/>
      <c r="G47" s="40"/>
    </row>
    <row r="48" spans="2:7" ht="15">
      <c r="B48" s="40" t="s">
        <v>14</v>
      </c>
      <c r="C48" s="30" t="s">
        <v>127</v>
      </c>
      <c r="D48" s="42"/>
      <c r="E48" s="46">
        <f>E11+E13+E16</f>
        <v>62</v>
      </c>
      <c r="F48" s="46">
        <f>F11+F13+F16</f>
        <v>55</v>
      </c>
      <c r="G48" s="47">
        <v>96</v>
      </c>
    </row>
    <row r="49" spans="2:7" ht="15">
      <c r="B49" s="40" t="s">
        <v>16</v>
      </c>
      <c r="C49" s="30"/>
      <c r="D49" s="42"/>
      <c r="E49" s="44">
        <f>E9+E18+E23</f>
        <v>53</v>
      </c>
      <c r="F49" s="44">
        <f>F9+F18+F23</f>
        <v>60</v>
      </c>
      <c r="G49" s="47">
        <f>E49+F49</f>
        <v>113</v>
      </c>
    </row>
    <row r="50" spans="2:7" ht="15">
      <c r="B50" s="40" t="s">
        <v>17</v>
      </c>
      <c r="C50" s="88"/>
      <c r="D50" s="42"/>
      <c r="E50" s="44">
        <f>E20+E21+E24</f>
        <v>45</v>
      </c>
      <c r="F50" s="44">
        <f>F20+F21+F24</f>
        <v>48</v>
      </c>
      <c r="G50" s="47">
        <f>E50+F50</f>
        <v>93</v>
      </c>
    </row>
    <row r="51" spans="2:7" ht="15">
      <c r="B51" s="40" t="s">
        <v>18</v>
      </c>
      <c r="C51" s="53"/>
      <c r="D51" s="42"/>
      <c r="E51" s="44">
        <f>E19+E22+E25</f>
        <v>47</v>
      </c>
      <c r="F51" s="44">
        <f>F19+F22+F25</f>
        <v>45</v>
      </c>
      <c r="G51" s="47">
        <f>E51+F51</f>
        <v>92</v>
      </c>
    </row>
  </sheetData>
  <sheetProtection/>
  <mergeCells count="13">
    <mergeCell ref="H7:H8"/>
    <mergeCell ref="A7:A8"/>
    <mergeCell ref="B7:B8"/>
    <mergeCell ref="I7:I8"/>
    <mergeCell ref="C7:C8"/>
    <mergeCell ref="D7:D8"/>
    <mergeCell ref="A1:H1"/>
    <mergeCell ref="A2:H2"/>
    <mergeCell ref="A3:H3"/>
    <mergeCell ref="A4:H4"/>
    <mergeCell ref="A5:H5"/>
    <mergeCell ref="E7:F7"/>
    <mergeCell ref="G7:G8"/>
  </mergeCells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2015-05-02T15:10:02Z</cp:lastPrinted>
  <dcterms:created xsi:type="dcterms:W3CDTF">2014-05-04T16:53:37Z</dcterms:created>
  <dcterms:modified xsi:type="dcterms:W3CDTF">2015-05-02T15:53:20Z</dcterms:modified>
  <cp:category/>
  <cp:version/>
  <cp:contentType/>
  <cp:contentStatus/>
</cp:coreProperties>
</file>